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polskaakademianauk-my.sharepoint.com/personal/kwozniak_pan_pl/Documents/Dokumenty/GRUNTY i NIERUCHOMOŚCI (dokumenty)/Przeglądy budynków/2023/Przegląd budynków 2023/"/>
    </mc:Choice>
  </mc:AlternateContent>
  <xr:revisionPtr revIDLastSave="29" documentId="8_{C8DD29A1-FECA-4633-B1D1-52926A476EE7}" xr6:coauthVersionLast="47" xr6:coauthVersionMax="47" xr10:uidLastSave="{D5FEC156-AF22-4E21-B981-BAD3C71ED892}"/>
  <bookViews>
    <workbookView xWindow="-120" yWindow="-120" windowWidth="29040" windowHeight="15840" tabRatio="601" activeTab="1" xr2:uid="{00000000-000D-0000-FFFF-FFFF00000000}"/>
  </bookViews>
  <sheets>
    <sheet name="zestawienie" sheetId="35" r:id="rId1"/>
    <sheet name="2_PAN_BK__wykaz_obiektów" sheetId="11" r:id="rId2"/>
    <sheet name="Instalacje" sheetId="36" r:id="rId3"/>
  </sheets>
  <definedNames>
    <definedName name="_xlnm._FilterDatabase" localSheetId="1" hidden="1">'2_PAN_BK__wykaz_obiektów'!$A$6:$BO$34</definedName>
    <definedName name="_xlnm.Print_Area" localSheetId="2">Instalacje!$A$1:$AC$31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5" l="1"/>
  <c r="D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Worwa Elżbieta</author>
    <author>Woźniak Katarzyna</author>
    <author>Ela</author>
  </authors>
  <commentList>
    <comment ref="Z9" authorId="0" shapeId="0" xr:uid="{69A5161C-A523-4584-AC40-AA1B62EB4A68}">
      <text>
        <r>
          <rPr>
            <b/>
            <sz val="9"/>
            <color indexed="81"/>
            <rFont val="Tahoma"/>
            <family val="2"/>
            <charset val="238"/>
          </rPr>
          <t>Worwa Elżbieta:</t>
        </r>
        <r>
          <rPr>
            <sz val="9"/>
            <color indexed="81"/>
            <rFont val="Tahoma"/>
            <family val="2"/>
            <charset val="238"/>
          </rPr>
          <t xml:space="preserve">
instalacja odłączona - informacja od BK - Pani dyr.. K.Woźniak</t>
        </r>
      </text>
    </comment>
    <comment ref="Y13" authorId="0" shapeId="0" xr:uid="{3279A7FA-F60B-4143-93B9-6E1B3BC9F0AF}">
      <text>
        <r>
          <rPr>
            <b/>
            <sz val="9"/>
            <color indexed="81"/>
            <rFont val="Tahoma"/>
            <family val="2"/>
            <charset val="238"/>
          </rPr>
          <t>Worwa Elżbieta:</t>
        </r>
        <r>
          <rPr>
            <sz val="9"/>
            <color indexed="81"/>
            <rFont val="Tahoma"/>
            <family val="2"/>
            <charset val="238"/>
          </rPr>
          <t xml:space="preserve">
wg protokołu z 2018 r - instalacja odłączona</t>
        </r>
      </text>
    </comment>
    <comment ref="Q22" authorId="1" shapeId="0" xr:uid="{1105BE5D-CE00-409E-851B-092CEEBBE1F5}">
      <text>
        <r>
          <rPr>
            <b/>
            <sz val="9"/>
            <color indexed="81"/>
            <rFont val="Tahoma"/>
            <family val="2"/>
            <charset val="238"/>
          </rPr>
          <t>Woźniak Katarzyna:</t>
        </r>
        <r>
          <rPr>
            <sz val="9"/>
            <color indexed="81"/>
            <rFont val="Tahoma"/>
            <family val="2"/>
            <charset val="238"/>
          </rPr>
          <t xml:space="preserve">
piec dwufunkcyjny - poniżej 20kW</t>
        </r>
      </text>
    </comment>
    <comment ref="Y23" authorId="2" shapeId="0" xr:uid="{8F3A48C3-B7EB-4334-ACB3-807FA8A51F6E}">
      <text>
        <r>
          <rPr>
            <b/>
            <sz val="9"/>
            <color indexed="81"/>
            <rFont val="Tahoma"/>
            <family val="2"/>
            <charset val="238"/>
          </rPr>
          <t>Ela:</t>
        </r>
        <r>
          <rPr>
            <sz val="9"/>
            <color indexed="81"/>
            <rFont val="Tahoma"/>
            <family val="2"/>
            <charset val="238"/>
          </rPr>
          <t xml:space="preserve">
butla gazowa
</t>
        </r>
        <r>
          <rPr>
            <b/>
            <sz val="9"/>
            <color indexed="81"/>
            <rFont val="Tahoma"/>
            <family val="2"/>
            <charset val="238"/>
          </rPr>
          <t>K. Woźniak</t>
        </r>
        <r>
          <rPr>
            <sz val="9"/>
            <color indexed="81"/>
            <rFont val="Tahoma"/>
            <family val="2"/>
            <charset val="238"/>
          </rPr>
          <t xml:space="preserve"> od 2021 r. w  budynku nie stosuje się już butli gazowej</t>
        </r>
      </text>
    </comment>
    <comment ref="Q27" authorId="0" shapeId="0" xr:uid="{C8C33DBF-F6A1-498A-9F9D-A6B91EE24513}">
      <text>
        <r>
          <rPr>
            <b/>
            <sz val="9"/>
            <color indexed="81"/>
            <rFont val="Tahoma"/>
            <family val="2"/>
            <charset val="238"/>
          </rPr>
          <t>Worwa Elżbieta:</t>
        </r>
        <r>
          <rPr>
            <sz val="9"/>
            <color indexed="81"/>
            <rFont val="Tahoma"/>
            <family val="2"/>
            <charset val="238"/>
          </rPr>
          <t xml:space="preserve">
Kocioł - Viessmann Vitocrosal 200 - moc 260 kW - gaz</t>
        </r>
      </text>
    </comment>
    <comment ref="Q29" authorId="0" shapeId="0" xr:uid="{1574224E-6DF6-4B1A-82E8-94AD24D7C560}">
      <text>
        <r>
          <rPr>
            <b/>
            <sz val="9"/>
            <color indexed="81"/>
            <rFont val="Tahoma"/>
            <family val="2"/>
            <charset val="238"/>
          </rPr>
          <t>Worwa Elżbieta:</t>
        </r>
        <r>
          <rPr>
            <sz val="9"/>
            <color indexed="81"/>
            <rFont val="Tahoma"/>
            <family val="2"/>
            <charset val="238"/>
          </rPr>
          <t xml:space="preserve">
kociol gazowy moc 225 kW wg protokołu z kontroli rocznej z 2018 r. </t>
        </r>
      </text>
    </comment>
  </commentList>
</comments>
</file>

<file path=xl/sharedStrings.xml><?xml version="1.0" encoding="utf-8"?>
<sst xmlns="http://schemas.openxmlformats.org/spreadsheetml/2006/main" count="859" uniqueCount="163">
  <si>
    <t>Rok budowy</t>
  </si>
  <si>
    <t>Data założenia Książki Obiektu  dd/mm/rrrr</t>
  </si>
  <si>
    <t>NIE</t>
  </si>
  <si>
    <t>20</t>
  </si>
  <si>
    <t>19</t>
  </si>
  <si>
    <t>10</t>
  </si>
  <si>
    <t>budynek gospodarczy</t>
  </si>
  <si>
    <t>Lp.</t>
  </si>
  <si>
    <t>PAN Biblioteka Kórnicka</t>
  </si>
  <si>
    <t>budynek mieszkalny wielorodzinny</t>
  </si>
  <si>
    <t>Kórnik</t>
  </si>
  <si>
    <t>02/04/2007</t>
  </si>
  <si>
    <t>budynek mieszkalny 
nr 49</t>
  </si>
  <si>
    <t>694/2, 695</t>
  </si>
  <si>
    <t>ul. Niepodległości 49                  62-035 Kórnik</t>
  </si>
  <si>
    <t>ok. 1850</t>
  </si>
  <si>
    <t>budynek gospodarczy BG-1</t>
  </si>
  <si>
    <t>694/2</t>
  </si>
  <si>
    <t>ok. 1900</t>
  </si>
  <si>
    <t>budynek gospodarczy BG-2 - BG-3</t>
  </si>
  <si>
    <t>ok. 1950</t>
  </si>
  <si>
    <t xml:space="preserve">02/04/2007 - Jest to fizycznie jeden budynek umiejscowiony na dwóch działkach; </t>
  </si>
  <si>
    <t>budynek mieszkalny 
nr 48</t>
  </si>
  <si>
    <t>ul. Niepodległości 48                  62-035 Kórnik</t>
  </si>
  <si>
    <t>ok. 1860</t>
  </si>
  <si>
    <t>budynek gospodarczy BG-4 - BG-5</t>
  </si>
  <si>
    <t>ul. Niepodległosci 47                62-035 Kórnik</t>
  </si>
  <si>
    <t>budynek mieszkalny nr 47</t>
  </si>
  <si>
    <t>fosa wokół wyspy zamkowej</t>
  </si>
  <si>
    <t>fosa zamkowa</t>
  </si>
  <si>
    <t>946</t>
  </si>
  <si>
    <t>ul. Zamkowa 5                    62-035 Kórnik</t>
  </si>
  <si>
    <t>XV w.</t>
  </si>
  <si>
    <t>03/11/2007</t>
  </si>
  <si>
    <t>zamek</t>
  </si>
  <si>
    <t xml:space="preserve">zamek </t>
  </si>
  <si>
    <t>947</t>
  </si>
  <si>
    <t>XV w., przebudowa poł. XIX w.</t>
  </si>
  <si>
    <t>schody i most murowany na wyspę zamkową</t>
  </si>
  <si>
    <t xml:space="preserve">most murowany </t>
  </si>
  <si>
    <t>poł. XIX w.</t>
  </si>
  <si>
    <t>most drewniany na wyspę zamkową</t>
  </si>
  <si>
    <t>most drewniany</t>
  </si>
  <si>
    <t>oficyna zamkowa "Klaudynówka"</t>
  </si>
  <si>
    <t>budynek Klaudynówka</t>
  </si>
  <si>
    <t>950</t>
  </si>
  <si>
    <t xml:space="preserve">ul. Zamkowa 1                                      62-035 Kórnik                  </t>
  </si>
  <si>
    <t>ok. 1791</t>
  </si>
  <si>
    <t>18/10/2006</t>
  </si>
  <si>
    <t>budynek gospodarczy przy Klaudynówce</t>
  </si>
  <si>
    <t xml:space="preserve"> 18/10/2006</t>
  </si>
  <si>
    <t>budynek WC w parku dendrologicznym</t>
  </si>
  <si>
    <t>szalet dla tutystów</t>
  </si>
  <si>
    <t>945/1</t>
  </si>
  <si>
    <t>02/10/2007</t>
  </si>
  <si>
    <t>budynek kasowy</t>
  </si>
  <si>
    <t>pawilon gastronomiczny</t>
  </si>
  <si>
    <t>oficyna zamkowa "Australia"</t>
  </si>
  <si>
    <t>oficyna Australia (budynek mieszkalny)</t>
  </si>
  <si>
    <t>953/2</t>
  </si>
  <si>
    <t>ul.Zamkowa 10                  62 -035 Kórnik</t>
  </si>
  <si>
    <t>ok. 1757</t>
  </si>
  <si>
    <t>02/01/2007</t>
  </si>
  <si>
    <t>magazyn książek "Ratusz"/"Rolnik"</t>
  </si>
  <si>
    <t>Magazyn Rolnik</t>
  </si>
  <si>
    <t>1884, przebudowany w 1974</t>
  </si>
  <si>
    <t>21/07/2007</t>
  </si>
  <si>
    <t>wozownia</t>
  </si>
  <si>
    <t>magazyn książek</t>
  </si>
  <si>
    <t>nowy magazyn</t>
  </si>
  <si>
    <t>953/2, 954</t>
  </si>
  <si>
    <t>ul. Zamkowa 8                        62-035 Kórnik</t>
  </si>
  <si>
    <t>10/11/2004</t>
  </si>
  <si>
    <t>budynek gospodarczo-garażowy</t>
  </si>
  <si>
    <t>29/11/2004</t>
  </si>
  <si>
    <t>Pałac Działyńskich</t>
  </si>
  <si>
    <t>Dom Gotycki</t>
  </si>
  <si>
    <t>33</t>
  </si>
  <si>
    <t>Poznań</t>
  </si>
  <si>
    <t>Stary Rynek 79                         61-772 Poznań</t>
  </si>
  <si>
    <t>ok. 1780</t>
  </si>
  <si>
    <t xml:space="preserve">18/10/2006 - historycznie 3 budynki; obecnie budynki funckjonują jako jeden, połączony wewnątrz obiekt; </t>
  </si>
  <si>
    <t>Kamienica Mieszczańska</t>
  </si>
  <si>
    <t xml:space="preserve">Pałac Działyńskich           </t>
  </si>
  <si>
    <t>34</t>
  </si>
  <si>
    <t>Stary Rynek78                        61-772 Poznań</t>
  </si>
  <si>
    <t>4</t>
  </si>
  <si>
    <t>7</t>
  </si>
  <si>
    <t>TAK</t>
  </si>
  <si>
    <t>1</t>
  </si>
  <si>
    <t>2</t>
  </si>
  <si>
    <t>3</t>
  </si>
  <si>
    <t>5</t>
  </si>
  <si>
    <t>6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</si>
  <si>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</si>
  <si>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</si>
  <si>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</si>
  <si>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</si>
  <si>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</si>
  <si>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</si>
  <si>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</si>
  <si>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</si>
  <si>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</si>
  <si>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</si>
  <si>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Instakcja ciepłej wody</t>
  </si>
  <si>
    <t xml:space="preserve">Instalacja zimnej wody     </t>
  </si>
  <si>
    <t xml:space="preserve">Kotłownia </t>
  </si>
  <si>
    <t xml:space="preserve">Instalacja co </t>
  </si>
  <si>
    <t>Kanalizacja sanitarna</t>
  </si>
  <si>
    <t xml:space="preserve">Kanalizacja deszczowa  </t>
  </si>
  <si>
    <t>Przewody spalinowe</t>
  </si>
  <si>
    <t xml:space="preserve">Przewody dymowe  </t>
  </si>
  <si>
    <t>Przewody wentylacji grawit.</t>
  </si>
  <si>
    <t xml:space="preserve">Instalacja wentylacji mech.    </t>
  </si>
  <si>
    <t>Instalacja gazowa</t>
  </si>
  <si>
    <t xml:space="preserve">Instalacja elektryczna  </t>
  </si>
  <si>
    <t>Inne</t>
  </si>
  <si>
    <t xml:space="preserve">Instalacja odgromowa </t>
  </si>
  <si>
    <t>ul. Niepodległosci 47                    62-035 Kórnik</t>
  </si>
  <si>
    <t>Nr porządkowy bazy</t>
  </si>
  <si>
    <t>Nazwa wg książki obiektu</t>
  </si>
  <si>
    <t xml:space="preserve">Budynek /                          lokal /                              budowla - nazwa/     nr ewidencyjny budynku </t>
  </si>
  <si>
    <t>Nr działki</t>
  </si>
  <si>
    <t>Miejscowość</t>
  </si>
  <si>
    <t>Adres</t>
  </si>
  <si>
    <t>Charakterystyka obiektu</t>
  </si>
  <si>
    <t xml:space="preserve">Urządzenia służ. gosp. odpadami  </t>
  </si>
  <si>
    <t>pc - powierzchnia całkowita [m2]</t>
  </si>
  <si>
    <t>pu - powierzchnia użytkowa [m2]</t>
  </si>
  <si>
    <t>pz - powierzchnia zabudowy [m2]</t>
  </si>
  <si>
    <t>k - kubatura [m3]</t>
  </si>
  <si>
    <t>pd - powierzchnia dachu [m2]</t>
  </si>
  <si>
    <t>_</t>
  </si>
  <si>
    <t>5085*</t>
  </si>
  <si>
    <t>brak danych</t>
  </si>
  <si>
    <t>80*</t>
  </si>
  <si>
    <t>51,8*</t>
  </si>
  <si>
    <t xml:space="preserve"> brak danych</t>
  </si>
  <si>
    <t>tak</t>
  </si>
  <si>
    <t>ul. Zamkowa                      62-035 Kórnik</t>
  </si>
  <si>
    <t xml:space="preserve">TAK </t>
  </si>
  <si>
    <t>art. 62 ust. 1 pkt 1)a) b)- protokół sprawdzenie stanu technicznego elementów budynku, 
budowli i instalacji narażonych na szkodliwe wpływy atmosferyczne 
i niszczące działanie czynników występujących podczas użytkowania obiektu 
   oraz  instalacji i urządzeń służących ochronie środowiska</t>
  </si>
  <si>
    <t>ustawa Prawo Budowlane
(Dz.U. z 2020, poz. 1333 z późn. zm.)</t>
  </si>
  <si>
    <t>KONTROLE OKRESOWE ROCZNE</t>
  </si>
  <si>
    <t>Instalacje 2022 rok</t>
  </si>
  <si>
    <t>ZAŁĄCZNIK NR 2     WYKAZ OBIEKTÓW</t>
  </si>
  <si>
    <t>Lp</t>
  </si>
  <si>
    <t>nazwa jednostki</t>
  </si>
  <si>
    <t>miasto</t>
  </si>
  <si>
    <t>liczba budynków [szt]</t>
  </si>
  <si>
    <t>KONTROLE OKRESOWE ROCZNE
[szt budynków/obiektów]</t>
  </si>
  <si>
    <t>ustawa Prawo Budowlane
(Dz.U. z 2020, poz. 1333)</t>
  </si>
  <si>
    <t>art. 62 ust. 1 pkt 1)a) b)- protokół sprawdzenie stanu technicznego …</t>
  </si>
  <si>
    <r>
      <t xml:space="preserve">art. 62 ust. 1. pkt 1)c) - protokół kontroli 
</t>
    </r>
    <r>
      <rPr>
        <b/>
        <sz val="7"/>
        <rFont val="Bookman Old Style"/>
        <family val="1"/>
        <charset val="238"/>
      </rPr>
      <t xml:space="preserve">instalacji gazowych                         </t>
    </r>
    <r>
      <rPr>
        <sz val="7"/>
        <rFont val="Bookman Old Style"/>
        <family val="1"/>
        <charset val="238"/>
      </rPr>
      <t xml:space="preserve"> 
 </t>
    </r>
  </si>
  <si>
    <t>RAZEM</t>
  </si>
  <si>
    <t>Przegląd stanu technicznego przewodów kominowych  wykonany został na podstawie odrębnego zlecenia - protokoły z przeglądów dostępne są w Bibliotece Kórnickiej</t>
  </si>
  <si>
    <t>Przegląd instalacji gazowych wykonany został na podstawie odrębnego zlecenia - protokoły z przeglądów dostępne są w Bibliotece Kórnickiej</t>
  </si>
  <si>
    <t>UWAGA
Przegląd instalacji gazowych wykonany został na podstawie odrębnego zlecenia - protokoły z przeglądów dostępne są w Bibliotece Kórnickiej</t>
  </si>
  <si>
    <t>UWAGA
Przegląd stanu technicznego przewodów kominowych  wykonany został na podstawie odrębnego zlecenia - protokoły z przeglądów dostępne są w Bibliotece Kórnickiej</t>
  </si>
  <si>
    <r>
      <rPr>
        <b/>
        <sz val="7"/>
        <color rgb="FFFF0000"/>
        <rFont val="Bookman Old Style"/>
        <family val="1"/>
        <charset val="238"/>
      </rPr>
      <t xml:space="preserve">UWAGA informacja zob. poniżej! </t>
    </r>
    <r>
      <rPr>
        <b/>
        <sz val="7"/>
        <rFont val="Bookman Old Style"/>
        <family val="1"/>
        <charset val="238"/>
      </rPr>
      <t xml:space="preserve">
art. 62 ust. 1 pkt 1)c) - protokół kontroli stanu technicznego
przewodów kominowych (dymowych, spalinowych i wentylacyjnych)</t>
    </r>
  </si>
  <si>
    <r>
      <rPr>
        <b/>
        <sz val="7"/>
        <color rgb="FFFF0000"/>
        <rFont val="Bookman Old Style"/>
        <family val="1"/>
        <charset val="238"/>
      </rPr>
      <t xml:space="preserve">UWAGA informacja zob. poniżej! </t>
    </r>
    <r>
      <rPr>
        <b/>
        <sz val="7"/>
        <rFont val="Bookman Old Style"/>
        <family val="1"/>
        <charset val="238"/>
      </rPr>
      <t xml:space="preserve">
art. 62 ust. 1. pkt 1)c) - protokół kontroli 
instalacji gazowych</t>
    </r>
  </si>
  <si>
    <r>
      <t xml:space="preserve">art. 62 ust. 1 pkt 1)c) - protokół kontroli stanu technicznego
</t>
    </r>
    <r>
      <rPr>
        <b/>
        <sz val="7"/>
        <rFont val="Bookman Old Style"/>
        <family val="1"/>
        <charset val="238"/>
      </rPr>
      <t>przewodów kominowych</t>
    </r>
    <r>
      <rPr>
        <sz val="7"/>
        <rFont val="Bookman Old Style"/>
        <family val="1"/>
        <charset val="238"/>
      </rPr>
      <t xml:space="preserve"> (dymowych, spalinowych i wentylacyjnych)    
</t>
    </r>
  </si>
  <si>
    <t>Osobne zlecenie - protokół do wglądu w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</si>
</sst>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yyyy\-mm\-dd;@"/>
    <numFmt numFmtId="165" formatCode="#,##0.0"/>
  </numFmts>
  <fonts count="29" x14ac:knownFonts="1">
    <font>
      <sz val="10"/>
      <name val="Arial"/>
      <charset val="238"/>
    </font>
    <font>
      <sz val="11"/>
      <name val="Arial CE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8"/>
      <name val="Bookman Old Style"/>
      <family val="1"/>
      <charset val="238"/>
    </font>
    <font>
      <b/>
      <sz val="9"/>
      <name val="Bookman Old Style"/>
      <family val="1"/>
      <charset val="238"/>
    </font>
    <font>
      <sz val="7"/>
      <name val="Bookman Old Style"/>
      <family val="1"/>
      <charset val="238"/>
    </font>
    <font>
      <sz val="9"/>
      <color indexed="10"/>
      <name val="Bookman Old Style"/>
      <family val="1"/>
      <charset val="238"/>
    </font>
    <font>
      <b/>
      <sz val="7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sz val="8"/>
      <name val="Bookman Old Style"/>
      <family val="1"/>
      <charset val="238"/>
    </font>
    <font>
      <b/>
      <sz val="8"/>
      <color rgb="FFFF0000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b/>
      <sz val="8"/>
      <color indexed="10"/>
      <name val="Bookman Old Style"/>
      <family val="1"/>
      <charset val="238"/>
    </font>
    <font>
      <sz val="7"/>
      <color theme="1"/>
      <name val="Bookman Old Style"/>
      <family val="1"/>
      <charset val="238"/>
    </font>
    <font>
      <b/>
      <i/>
      <sz val="8"/>
      <name val="Bookman Old Style"/>
      <family val="1"/>
      <charset val="238"/>
    </font>
    <font>
      <b/>
      <i/>
      <sz val="8"/>
      <color theme="1"/>
      <name val="Bookman Old Style"/>
      <family val="1"/>
      <charset val="238"/>
    </font>
    <font>
      <sz val="9"/>
      <color theme="1"/>
      <name val="Arial"/>
      <family val="2"/>
      <charset val="238"/>
    </font>
    <font>
      <b/>
      <sz val="9"/>
      <color rgb="FFFF0000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sz val="7"/>
      <color rgb="FFFF0000"/>
      <name val="Bookman Old Style"/>
      <family val="1"/>
      <charset val="238"/>
    </font>
    <font>
      <b/>
      <sz val="9"/>
      <color indexed="10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</cellStyleXfs>
  <cellXfs count="203">
    <xf numFmtId="0" fontId="0" fillId="0" borderId="0" xfId="0"/>
    <xf numFmtId="0" fontId="14" fillId="0" borderId="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165" fontId="23" fillId="0" borderId="38" xfId="0" applyNumberFormat="1" applyFont="1" applyBorder="1" applyAlignment="1">
      <alignment horizontal="center" vertical="center"/>
    </xf>
    <xf numFmtId="165" fontId="23" fillId="0" borderId="15" xfId="0" applyNumberFormat="1" applyFont="1" applyBorder="1" applyAlignment="1">
      <alignment horizontal="center" vertical="center"/>
    </xf>
    <xf numFmtId="165" fontId="23" fillId="0" borderId="39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165" fontId="23" fillId="0" borderId="33" xfId="0" applyNumberFormat="1" applyFont="1" applyBorder="1" applyAlignment="1">
      <alignment horizontal="center" vertical="center"/>
    </xf>
    <xf numFmtId="165" fontId="23" fillId="0" borderId="8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164" fontId="13" fillId="0" borderId="48" xfId="0" applyNumberFormat="1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8" fillId="5" borderId="17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/>
    </xf>
    <xf numFmtId="164" fontId="13" fillId="0" borderId="41" xfId="0" applyNumberFormat="1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165" fontId="23" fillId="5" borderId="33" xfId="0" applyNumberFormat="1" applyFont="1" applyFill="1" applyBorder="1" applyAlignment="1">
      <alignment horizontal="center" vertical="center"/>
    </xf>
    <xf numFmtId="165" fontId="23" fillId="5" borderId="8" xfId="0" applyNumberFormat="1" applyFont="1" applyFill="1" applyBorder="1" applyAlignment="1">
      <alignment horizontal="center" vertical="center"/>
    </xf>
    <xf numFmtId="165" fontId="23" fillId="5" borderId="34" xfId="0" applyNumberFormat="1" applyFont="1" applyFill="1" applyBorder="1" applyAlignment="1">
      <alignment horizontal="center" vertical="center" wrapText="1"/>
    </xf>
    <xf numFmtId="49" fontId="13" fillId="5" borderId="8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18" fillId="5" borderId="8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165" fontId="23" fillId="0" borderId="33" xfId="0" applyNumberFormat="1" applyFont="1" applyBorder="1" applyAlignment="1">
      <alignment horizontal="center" vertical="center" wrapText="1"/>
    </xf>
    <xf numFmtId="165" fontId="23" fillId="0" borderId="8" xfId="0" applyNumberFormat="1" applyFont="1" applyBorder="1" applyAlignment="1">
      <alignment horizontal="center" vertical="center" wrapText="1"/>
    </xf>
    <xf numFmtId="165" fontId="23" fillId="0" borderId="34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26" fillId="0" borderId="6" xfId="0" applyFont="1" applyBorder="1"/>
    <xf numFmtId="0" fontId="26" fillId="0" borderId="0" xfId="0" applyFont="1"/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26" fillId="0" borderId="35" xfId="0" applyFont="1" applyBorder="1" applyAlignment="1">
      <alignment horizontal="left"/>
    </xf>
    <xf numFmtId="0" fontId="26" fillId="0" borderId="35" xfId="0" applyFont="1" applyBorder="1" applyAlignment="1">
      <alignment horizontal="left" wrapText="1"/>
    </xf>
    <xf numFmtId="0" fontId="26" fillId="0" borderId="35" xfId="0" applyFont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164" fontId="24" fillId="0" borderId="8" xfId="0" applyNumberFormat="1" applyFont="1" applyBorder="1" applyAlignment="1">
      <alignment horizontal="center" vertical="center"/>
    </xf>
    <xf numFmtId="164" fontId="24" fillId="6" borderId="28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wrapText="1"/>
    </xf>
    <xf numFmtId="0" fontId="25" fillId="0" borderId="15" xfId="0" applyFont="1" applyBorder="1" applyAlignment="1">
      <alignment horizontal="left" wrapText="1"/>
    </xf>
    <xf numFmtId="0" fontId="25" fillId="0" borderId="15" xfId="0" applyFont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25" fillId="0" borderId="0" xfId="0" applyFont="1"/>
    <xf numFmtId="0" fontId="25" fillId="0" borderId="22" xfId="0" applyFont="1" applyBorder="1" applyAlignment="1">
      <alignment horizontal="left" wrapText="1"/>
    </xf>
    <xf numFmtId="0" fontId="25" fillId="0" borderId="8" xfId="0" applyFont="1" applyBorder="1" applyAlignment="1">
      <alignment horizontal="left" wrapText="1"/>
    </xf>
    <xf numFmtId="0" fontId="25" fillId="0" borderId="22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6" fillId="3" borderId="8" xfId="0" applyFont="1" applyFill="1" applyBorder="1"/>
    <xf numFmtId="0" fontId="14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25" fillId="0" borderId="41" xfId="0" applyFont="1" applyBorder="1" applyAlignment="1">
      <alignment horizontal="right"/>
    </xf>
    <xf numFmtId="0" fontId="25" fillId="0" borderId="29" xfId="0" applyFont="1" applyBorder="1" applyAlignment="1">
      <alignment horizontal="right"/>
    </xf>
    <xf numFmtId="0" fontId="10" fillId="4" borderId="14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6" fillId="0" borderId="3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164" fontId="24" fillId="6" borderId="26" xfId="0" applyNumberFormat="1" applyFont="1" applyFill="1" applyBorder="1" applyAlignment="1">
      <alignment horizontal="center" vertical="center"/>
    </xf>
    <xf numFmtId="164" fontId="24" fillId="6" borderId="15" xfId="0" applyNumberFormat="1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7" borderId="44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49" fontId="18" fillId="5" borderId="8" xfId="0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18" fillId="0" borderId="48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textRotation="90" wrapText="1"/>
    </xf>
    <xf numFmtId="49" fontId="8" fillId="3" borderId="3" xfId="0" applyNumberFormat="1" applyFont="1" applyFill="1" applyBorder="1" applyAlignment="1">
      <alignment horizontal="center" vertical="center" textRotation="90" wrapText="1"/>
    </xf>
    <xf numFmtId="49" fontId="8" fillId="3" borderId="9" xfId="0" applyNumberFormat="1" applyFont="1" applyFill="1" applyBorder="1" applyAlignment="1">
      <alignment horizontal="center" vertical="center" textRotation="90" wrapText="1"/>
    </xf>
    <xf numFmtId="49" fontId="8" fillId="3" borderId="2" xfId="0" applyNumberFormat="1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3" borderId="20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center" vertical="center" textRotation="90" wrapText="1"/>
    </xf>
    <xf numFmtId="0" fontId="8" fillId="3" borderId="17" xfId="0" applyFont="1" applyFill="1" applyBorder="1" applyAlignment="1">
      <alignment horizontal="center" vertical="center" textRotation="90" wrapText="1"/>
    </xf>
    <xf numFmtId="0" fontId="8" fillId="3" borderId="30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165" fontId="23" fillId="0" borderId="33" xfId="0" applyNumberFormat="1" applyFont="1" applyBorder="1" applyAlignment="1">
      <alignment horizontal="center" vertical="center" wrapText="1"/>
    </xf>
    <xf numFmtId="165" fontId="23" fillId="0" borderId="18" xfId="0" applyNumberFormat="1" applyFont="1" applyBorder="1" applyAlignment="1">
      <alignment horizontal="center" vertical="center" wrapText="1"/>
    </xf>
    <xf numFmtId="165" fontId="23" fillId="0" borderId="8" xfId="0" applyNumberFormat="1" applyFont="1" applyBorder="1" applyAlignment="1">
      <alignment horizontal="center" vertical="center" wrapText="1"/>
    </xf>
    <xf numFmtId="165" fontId="23" fillId="0" borderId="42" xfId="0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textRotation="90" wrapText="1"/>
    </xf>
    <xf numFmtId="0" fontId="8" fillId="3" borderId="45" xfId="0" applyFont="1" applyFill="1" applyBorder="1" applyAlignment="1">
      <alignment horizontal="center" vertical="center" textRotation="90" wrapText="1"/>
    </xf>
    <xf numFmtId="0" fontId="8" fillId="3" borderId="37" xfId="0" applyFont="1" applyFill="1" applyBorder="1" applyAlignment="1">
      <alignment horizontal="center" vertical="center" textRotation="90" wrapText="1"/>
    </xf>
    <xf numFmtId="164" fontId="13" fillId="0" borderId="40" xfId="0" applyNumberFormat="1" applyFont="1" applyBorder="1" applyAlignment="1">
      <alignment horizontal="center" vertical="center" wrapText="1"/>
    </xf>
    <xf numFmtId="164" fontId="13" fillId="0" borderId="36" xfId="0" applyNumberFormat="1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24" fillId="6" borderId="17" xfId="0" applyNumberFormat="1" applyFont="1" applyFill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164" fontId="24" fillId="0" borderId="8" xfId="0" applyNumberFormat="1" applyFont="1" applyBorder="1" applyAlignment="1">
      <alignment horizontal="center" vertical="center"/>
    </xf>
    <xf numFmtId="165" fontId="23" fillId="0" borderId="34" xfId="0" applyNumberFormat="1" applyFont="1" applyBorder="1" applyAlignment="1">
      <alignment horizontal="center" vertical="center" wrapText="1"/>
    </xf>
    <xf numFmtId="165" fontId="23" fillId="0" borderId="19" xfId="0" applyNumberFormat="1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textRotation="90" wrapText="1"/>
    </xf>
    <xf numFmtId="0" fontId="9" fillId="3" borderId="17" xfId="0" applyFont="1" applyFill="1" applyBorder="1" applyAlignment="1">
      <alignment horizontal="center" vertical="center" textRotation="90" wrapText="1"/>
    </xf>
    <xf numFmtId="0" fontId="9" fillId="3" borderId="30" xfId="0" applyFont="1" applyFill="1" applyBorder="1" applyAlignment="1">
      <alignment horizontal="center" vertical="center" textRotation="90" wrapText="1"/>
    </xf>
    <xf numFmtId="0" fontId="9" fillId="3" borderId="14" xfId="0" applyFont="1" applyFill="1" applyBorder="1" applyAlignment="1">
      <alignment horizontal="center" vertical="center" textRotation="90" wrapText="1"/>
    </xf>
    <xf numFmtId="0" fontId="9" fillId="3" borderId="45" xfId="0" applyFont="1" applyFill="1" applyBorder="1" applyAlignment="1">
      <alignment horizontal="center" vertical="center" textRotation="90" wrapText="1"/>
    </xf>
    <xf numFmtId="0" fontId="9" fillId="3" borderId="37" xfId="0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20" xfId="0" applyFont="1" applyFill="1" applyBorder="1" applyAlignment="1">
      <alignment horizontal="center" vertical="center" textRotation="90" wrapText="1"/>
    </xf>
    <xf numFmtId="0" fontId="9" fillId="3" borderId="21" xfId="0" applyFont="1" applyFill="1" applyBorder="1" applyAlignment="1">
      <alignment horizontal="center" vertical="center" textRotation="90" wrapText="1"/>
    </xf>
    <xf numFmtId="164" fontId="17" fillId="7" borderId="8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4" fontId="17" fillId="7" borderId="26" xfId="0" applyNumberFormat="1" applyFont="1" applyFill="1" applyBorder="1" applyAlignment="1">
      <alignment horizontal="center" vertical="center" wrapText="1"/>
    </xf>
    <xf numFmtId="164" fontId="17" fillId="7" borderId="17" xfId="0" applyNumberFormat="1" applyFont="1" applyFill="1" applyBorder="1" applyAlignment="1">
      <alignment horizontal="center" vertical="center" wrapText="1"/>
    </xf>
    <xf numFmtId="164" fontId="17" fillId="7" borderId="15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Walutowy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CC"/>
      <color rgb="FFF7A3E7"/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2224-77BD-44EA-B938-504306EA62FE}">
  <dimension ref="A1:G11"/>
  <sheetViews>
    <sheetView workbookViewId="0">
      <selection activeCell="P11" sqref="P11"/>
    </sheetView>
  </sheetViews>
  <sheetFormatPr defaultColWidth="9.140625" defaultRowHeight="15" x14ac:dyDescent="0.25"/>
  <cols>
    <col min="1" max="1" width="6.28515625" style="66" customWidth="1"/>
    <col min="2" max="2" width="30.28515625" style="67" customWidth="1"/>
    <col min="3" max="3" width="17.7109375" style="68" customWidth="1"/>
    <col min="4" max="4" width="19" style="56" customWidth="1"/>
    <col min="5" max="7" width="15.7109375" style="56" customWidth="1"/>
    <col min="8" max="16384" width="9.140625" style="56"/>
  </cols>
  <sheetData>
    <row r="1" spans="1:7" ht="15.75" thickBot="1" x14ac:dyDescent="0.3">
      <c r="A1" s="101" t="s">
        <v>145</v>
      </c>
      <c r="B1" s="102"/>
      <c r="C1" s="102"/>
      <c r="D1" s="102"/>
      <c r="E1" s="55"/>
      <c r="F1" s="55"/>
      <c r="G1" s="55"/>
    </row>
    <row r="2" spans="1:7" ht="33" customHeight="1" thickBot="1" x14ac:dyDescent="0.3">
      <c r="A2" s="103" t="s">
        <v>146</v>
      </c>
      <c r="B2" s="105" t="s">
        <v>147</v>
      </c>
      <c r="C2" s="107" t="s">
        <v>148</v>
      </c>
      <c r="D2" s="107" t="s">
        <v>149</v>
      </c>
      <c r="E2" s="88" t="s">
        <v>150</v>
      </c>
      <c r="F2" s="89"/>
      <c r="G2" s="90"/>
    </row>
    <row r="3" spans="1:7" ht="31.9" customHeight="1" thickBot="1" x14ac:dyDescent="0.3">
      <c r="A3" s="104"/>
      <c r="B3" s="106"/>
      <c r="C3" s="108"/>
      <c r="D3" s="108"/>
      <c r="E3" s="88" t="s">
        <v>151</v>
      </c>
      <c r="F3" s="89"/>
      <c r="G3" s="90"/>
    </row>
    <row r="4" spans="1:7" x14ac:dyDescent="0.25">
      <c r="A4" s="104"/>
      <c r="B4" s="106"/>
      <c r="C4" s="108"/>
      <c r="D4" s="108"/>
      <c r="E4" s="97" t="s">
        <v>152</v>
      </c>
      <c r="F4" s="99" t="s">
        <v>153</v>
      </c>
      <c r="G4" s="99" t="s">
        <v>161</v>
      </c>
    </row>
    <row r="5" spans="1:7" ht="136.9" customHeight="1" thickBot="1" x14ac:dyDescent="0.3">
      <c r="A5" s="104"/>
      <c r="B5" s="106"/>
      <c r="C5" s="108"/>
      <c r="D5" s="108"/>
      <c r="E5" s="98"/>
      <c r="F5" s="100"/>
      <c r="G5" s="100"/>
    </row>
    <row r="6" spans="1:7" ht="15.75" thickBot="1" x14ac:dyDescent="0.3">
      <c r="A6" s="57">
        <v>1</v>
      </c>
      <c r="B6" s="58">
        <v>2</v>
      </c>
      <c r="C6" s="59">
        <v>3</v>
      </c>
      <c r="D6" s="58">
        <v>4</v>
      </c>
      <c r="E6" s="58">
        <v>5</v>
      </c>
      <c r="F6" s="69">
        <v>6</v>
      </c>
      <c r="G6" s="70">
        <v>7</v>
      </c>
    </row>
    <row r="7" spans="1:7" x14ac:dyDescent="0.25">
      <c r="A7" s="91">
        <v>1</v>
      </c>
      <c r="B7" s="93" t="s">
        <v>8</v>
      </c>
      <c r="C7" s="83" t="s">
        <v>10</v>
      </c>
      <c r="D7" s="85">
        <v>19</v>
      </c>
      <c r="E7" s="60">
        <v>19</v>
      </c>
      <c r="F7" s="71"/>
      <c r="G7" s="71"/>
    </row>
    <row r="8" spans="1:7" x14ac:dyDescent="0.25">
      <c r="A8" s="92"/>
      <c r="B8" s="94"/>
      <c r="C8" s="84" t="s">
        <v>78</v>
      </c>
      <c r="D8" s="86">
        <v>1</v>
      </c>
      <c r="E8" s="61">
        <v>1</v>
      </c>
      <c r="F8" s="72"/>
      <c r="G8" s="72"/>
    </row>
    <row r="9" spans="1:7" s="82" customFormat="1" x14ac:dyDescent="0.25">
      <c r="A9" s="95" t="s">
        <v>154</v>
      </c>
      <c r="B9" s="96"/>
      <c r="C9" s="79"/>
      <c r="D9" s="80">
        <f>SUM(D7:D8)</f>
        <v>20</v>
      </c>
      <c r="E9" s="80">
        <f>SUM(E7:E8)</f>
        <v>20</v>
      </c>
      <c r="F9" s="81"/>
      <c r="G9" s="81"/>
    </row>
    <row r="10" spans="1:7" ht="15.75" thickBot="1" x14ac:dyDescent="0.3">
      <c r="A10" s="62"/>
      <c r="B10" s="63"/>
      <c r="C10" s="64"/>
      <c r="D10" s="65"/>
      <c r="E10" s="65"/>
      <c r="F10" s="87"/>
      <c r="G10" s="87"/>
    </row>
    <row r="11" spans="1:7" ht="168.75" x14ac:dyDescent="0.25">
      <c r="F11" s="77" t="s">
        <v>156</v>
      </c>
      <c r="G11" s="78" t="s">
        <v>155</v>
      </c>
    </row>
  </sheetData>
  <mergeCells count="13">
    <mergeCell ref="A1:D1"/>
    <mergeCell ref="A2:A5"/>
    <mergeCell ref="B2:B5"/>
    <mergeCell ref="C2:C5"/>
    <mergeCell ref="D2:D5"/>
    <mergeCell ref="E2:G2"/>
    <mergeCell ref="A7:A8"/>
    <mergeCell ref="B7:B8"/>
    <mergeCell ref="A9:B9"/>
    <mergeCell ref="E3:G3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Q35"/>
  <sheetViews>
    <sheetView tabSelected="1" zoomScaleNormal="100" workbookViewId="0">
      <pane xSplit="5" ySplit="6" topLeftCell="F24" activePane="bottomRight" state="frozen"/>
      <selection pane="topRight" activeCell="H1" sqref="H1"/>
      <selection pane="bottomLeft" activeCell="A7" sqref="A7"/>
      <selection pane="bottomRight" activeCell="Q29" sqref="Q29:Q31"/>
    </sheetView>
  </sheetViews>
  <sheetFormatPr defaultColWidth="11.7109375" defaultRowHeight="12.75" x14ac:dyDescent="0.2"/>
  <cols>
    <col min="1" max="1" width="8.42578125" style="20" customWidth="1"/>
    <col min="2" max="2" width="6.5703125" style="20" customWidth="1"/>
    <col min="3" max="3" width="16.28515625" style="36" customWidth="1"/>
    <col min="4" max="4" width="16.28515625" style="21" customWidth="1"/>
    <col min="5" max="5" width="11.7109375" style="37" customWidth="1"/>
    <col min="6" max="6" width="10.7109375" style="16" customWidth="1"/>
    <col min="7" max="7" width="13" style="20" customWidth="1"/>
    <col min="8" max="8" width="6.7109375" style="20" customWidth="1"/>
    <col min="9" max="10" width="7.28515625" style="20" customWidth="1"/>
    <col min="11" max="11" width="13.7109375" style="20" bestFit="1" customWidth="1"/>
    <col min="12" max="12" width="6.7109375" style="20" customWidth="1"/>
    <col min="13" max="13" width="10.7109375" style="35" customWidth="1"/>
    <col min="14" max="14" width="12.7109375" style="22" customWidth="1"/>
    <col min="15" max="15" width="29.42578125" style="24" customWidth="1"/>
    <col min="16" max="16" width="20.7109375" style="16" customWidth="1"/>
    <col min="17" max="17" width="31" style="16" customWidth="1"/>
    <col min="18" max="16384" width="11.7109375" style="16"/>
  </cols>
  <sheetData>
    <row r="1" spans="1:17" ht="30.75" customHeight="1" thickBot="1" x14ac:dyDescent="0.25">
      <c r="A1" s="120" t="s">
        <v>145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121"/>
      <c r="Q1" s="121"/>
    </row>
    <row r="2" spans="1:17" ht="24.75" customHeight="1" thickBot="1" x14ac:dyDescent="0.25">
      <c r="A2" s="123" t="s">
        <v>7</v>
      </c>
      <c r="B2" s="126" t="s">
        <v>119</v>
      </c>
      <c r="C2" s="123" t="s">
        <v>120</v>
      </c>
      <c r="D2" s="123" t="s">
        <v>121</v>
      </c>
      <c r="E2" s="129" t="s">
        <v>122</v>
      </c>
      <c r="F2" s="126" t="s">
        <v>123</v>
      </c>
      <c r="G2" s="123" t="s">
        <v>124</v>
      </c>
      <c r="H2" s="132" t="s">
        <v>125</v>
      </c>
      <c r="I2" s="133"/>
      <c r="J2" s="133"/>
      <c r="K2" s="133"/>
      <c r="L2" s="134"/>
      <c r="M2" s="123" t="s">
        <v>0</v>
      </c>
      <c r="N2" s="144" t="s">
        <v>1</v>
      </c>
      <c r="O2" s="116" t="s">
        <v>143</v>
      </c>
      <c r="P2" s="116"/>
      <c r="Q2" s="117"/>
    </row>
    <row r="3" spans="1:17" ht="24.75" customHeight="1" thickBot="1" x14ac:dyDescent="0.25">
      <c r="A3" s="124"/>
      <c r="B3" s="127"/>
      <c r="C3" s="124"/>
      <c r="D3" s="124"/>
      <c r="E3" s="130"/>
      <c r="F3" s="127"/>
      <c r="G3" s="124"/>
      <c r="H3" s="135"/>
      <c r="I3" s="136"/>
      <c r="J3" s="136"/>
      <c r="K3" s="136"/>
      <c r="L3" s="137"/>
      <c r="M3" s="124"/>
      <c r="N3" s="145"/>
      <c r="O3" s="88" t="s">
        <v>142</v>
      </c>
      <c r="P3" s="88"/>
      <c r="Q3" s="115"/>
    </row>
    <row r="4" spans="1:17" ht="21" customHeight="1" x14ac:dyDescent="0.2">
      <c r="A4" s="124"/>
      <c r="B4" s="127"/>
      <c r="C4" s="124"/>
      <c r="D4" s="124"/>
      <c r="E4" s="130"/>
      <c r="F4" s="127"/>
      <c r="G4" s="124"/>
      <c r="H4" s="138" t="s">
        <v>127</v>
      </c>
      <c r="I4" s="141" t="s">
        <v>128</v>
      </c>
      <c r="J4" s="141" t="s">
        <v>129</v>
      </c>
      <c r="K4" s="141" t="s">
        <v>130</v>
      </c>
      <c r="L4" s="156" t="s">
        <v>131</v>
      </c>
      <c r="M4" s="124"/>
      <c r="N4" s="145"/>
      <c r="O4" s="196" t="s">
        <v>141</v>
      </c>
      <c r="P4" s="113" t="s">
        <v>160</v>
      </c>
      <c r="Q4" s="111" t="s">
        <v>159</v>
      </c>
    </row>
    <row r="5" spans="1:17" ht="138.75" customHeight="1" thickBot="1" x14ac:dyDescent="0.25">
      <c r="A5" s="124"/>
      <c r="B5" s="127"/>
      <c r="C5" s="124"/>
      <c r="D5" s="124"/>
      <c r="E5" s="130"/>
      <c r="F5" s="127"/>
      <c r="G5" s="124"/>
      <c r="H5" s="139"/>
      <c r="I5" s="142"/>
      <c r="J5" s="142"/>
      <c r="K5" s="142"/>
      <c r="L5" s="157"/>
      <c r="M5" s="124"/>
      <c r="N5" s="145"/>
      <c r="O5" s="197"/>
      <c r="P5" s="114"/>
      <c r="Q5" s="112"/>
    </row>
    <row r="6" spans="1:17" s="24" customFormat="1" ht="30.75" customHeight="1" thickBot="1" x14ac:dyDescent="0.25">
      <c r="A6" s="125"/>
      <c r="B6" s="128"/>
      <c r="C6" s="125"/>
      <c r="D6" s="125"/>
      <c r="E6" s="131"/>
      <c r="F6" s="128"/>
      <c r="G6" s="125"/>
      <c r="H6" s="140"/>
      <c r="I6" s="143"/>
      <c r="J6" s="143"/>
      <c r="K6" s="143"/>
      <c r="L6" s="158"/>
      <c r="M6" s="125"/>
      <c r="N6" s="146"/>
      <c r="O6" s="198">
        <v>2023</v>
      </c>
      <c r="P6" s="14">
        <v>2023</v>
      </c>
      <c r="Q6" s="14">
        <v>2023</v>
      </c>
    </row>
    <row r="7" spans="1:17" s="19" customFormat="1" ht="15.75" customHeight="1" thickBot="1" x14ac:dyDescent="0.25">
      <c r="A7" s="17">
        <v>1</v>
      </c>
      <c r="B7" s="18">
        <v>2</v>
      </c>
      <c r="C7" s="18">
        <v>3</v>
      </c>
      <c r="D7" s="17">
        <v>4</v>
      </c>
      <c r="E7" s="18">
        <v>5</v>
      </c>
      <c r="F7" s="17">
        <v>6</v>
      </c>
      <c r="G7" s="18">
        <v>7</v>
      </c>
      <c r="H7" s="17">
        <v>8</v>
      </c>
      <c r="I7" s="18">
        <v>9</v>
      </c>
      <c r="J7" s="17">
        <v>10</v>
      </c>
      <c r="K7" s="18">
        <v>11</v>
      </c>
      <c r="L7" s="17">
        <v>12</v>
      </c>
      <c r="M7" s="18">
        <v>13</v>
      </c>
      <c r="N7" s="18">
        <v>14</v>
      </c>
      <c r="O7" s="199">
        <v>15</v>
      </c>
      <c r="P7" s="40">
        <v>16</v>
      </c>
      <c r="Q7" s="39">
        <v>17</v>
      </c>
    </row>
    <row r="8" spans="1:17" ht="51.75" customHeight="1" x14ac:dyDescent="0.2">
      <c r="A8" s="25" t="s">
        <v>89</v>
      </c>
      <c r="B8" s="47" t="s">
        <v>89</v>
      </c>
      <c r="C8" s="46" t="s">
        <v>9</v>
      </c>
      <c r="D8" s="26" t="s">
        <v>12</v>
      </c>
      <c r="E8" s="27" t="s">
        <v>13</v>
      </c>
      <c r="F8" s="15" t="s">
        <v>10</v>
      </c>
      <c r="G8" s="2" t="s">
        <v>14</v>
      </c>
      <c r="H8" s="3">
        <v>978.4</v>
      </c>
      <c r="I8" s="4">
        <v>317.56</v>
      </c>
      <c r="J8" s="4">
        <v>244.6</v>
      </c>
      <c r="K8" s="4">
        <v>2860</v>
      </c>
      <c r="L8" s="5">
        <v>262.39999999999998</v>
      </c>
      <c r="M8" s="6" t="s">
        <v>15</v>
      </c>
      <c r="N8" s="28">
        <v>39184</v>
      </c>
      <c r="O8" s="75" t="s">
        <v>140</v>
      </c>
      <c r="P8" s="195" t="s">
        <v>162</v>
      </c>
      <c r="Q8" s="195" t="s">
        <v>162</v>
      </c>
    </row>
    <row r="9" spans="1:17" ht="51" customHeight="1" x14ac:dyDescent="0.2">
      <c r="A9" s="41" t="s">
        <v>90</v>
      </c>
      <c r="B9" s="42" t="s">
        <v>90</v>
      </c>
      <c r="C9" s="43" t="s">
        <v>16</v>
      </c>
      <c r="D9" s="7" t="s">
        <v>6</v>
      </c>
      <c r="E9" s="29" t="s">
        <v>17</v>
      </c>
      <c r="F9" s="44" t="s">
        <v>10</v>
      </c>
      <c r="G9" s="8" t="s">
        <v>14</v>
      </c>
      <c r="H9" s="9">
        <v>17.75</v>
      </c>
      <c r="I9" s="10">
        <v>12.96</v>
      </c>
      <c r="J9" s="10">
        <v>17.75</v>
      </c>
      <c r="K9" s="10">
        <v>31</v>
      </c>
      <c r="L9" s="50">
        <v>21.08</v>
      </c>
      <c r="M9" s="45" t="s">
        <v>18</v>
      </c>
      <c r="N9" s="13">
        <v>39174</v>
      </c>
      <c r="O9" s="75" t="s">
        <v>140</v>
      </c>
      <c r="P9" s="73" t="s">
        <v>2</v>
      </c>
      <c r="Q9" s="73" t="s">
        <v>2</v>
      </c>
    </row>
    <row r="10" spans="1:17" ht="48.75" customHeight="1" x14ac:dyDescent="0.2">
      <c r="A10" s="118" t="s">
        <v>91</v>
      </c>
      <c r="B10" s="149" t="s">
        <v>91</v>
      </c>
      <c r="C10" s="150" t="s">
        <v>19</v>
      </c>
      <c r="D10" s="7" t="s">
        <v>6</v>
      </c>
      <c r="E10" s="29" t="s">
        <v>17</v>
      </c>
      <c r="F10" s="151" t="s">
        <v>10</v>
      </c>
      <c r="G10" s="8" t="s">
        <v>14</v>
      </c>
      <c r="H10" s="9">
        <v>33.06</v>
      </c>
      <c r="I10" s="10">
        <v>26.31</v>
      </c>
      <c r="J10" s="10">
        <v>33.06</v>
      </c>
      <c r="K10" s="10">
        <v>97</v>
      </c>
      <c r="L10" s="50">
        <v>36</v>
      </c>
      <c r="M10" s="119" t="s">
        <v>20</v>
      </c>
      <c r="N10" s="122" t="s">
        <v>21</v>
      </c>
      <c r="O10" s="109" t="s">
        <v>140</v>
      </c>
      <c r="P10" s="163" t="s">
        <v>2</v>
      </c>
      <c r="Q10" s="163" t="s">
        <v>2</v>
      </c>
    </row>
    <row r="11" spans="1:17" ht="42.75" customHeight="1" x14ac:dyDescent="0.2">
      <c r="A11" s="118"/>
      <c r="B11" s="149"/>
      <c r="C11" s="150"/>
      <c r="D11" s="1" t="s">
        <v>6</v>
      </c>
      <c r="E11" s="29">
        <v>695</v>
      </c>
      <c r="F11" s="151"/>
      <c r="G11" s="8" t="s">
        <v>14</v>
      </c>
      <c r="H11" s="9">
        <v>41.04</v>
      </c>
      <c r="I11" s="10">
        <v>32.99</v>
      </c>
      <c r="J11" s="10">
        <v>41.04</v>
      </c>
      <c r="K11" s="10">
        <v>120</v>
      </c>
      <c r="L11" s="50">
        <v>44</v>
      </c>
      <c r="M11" s="119"/>
      <c r="N11" s="122"/>
      <c r="O11" s="110"/>
      <c r="P11" s="163"/>
      <c r="Q11" s="163"/>
    </row>
    <row r="12" spans="1:17" ht="51" x14ac:dyDescent="0.2">
      <c r="A12" s="41" t="s">
        <v>86</v>
      </c>
      <c r="B12" s="42" t="s">
        <v>86</v>
      </c>
      <c r="C12" s="43" t="s">
        <v>9</v>
      </c>
      <c r="D12" s="1" t="s">
        <v>22</v>
      </c>
      <c r="E12" s="29">
        <v>696</v>
      </c>
      <c r="F12" s="44" t="s">
        <v>10</v>
      </c>
      <c r="G12" s="8" t="s">
        <v>23</v>
      </c>
      <c r="H12" s="30">
        <v>389.48</v>
      </c>
      <c r="I12" s="31">
        <v>177.75</v>
      </c>
      <c r="J12" s="31">
        <v>117.9</v>
      </c>
      <c r="K12" s="31">
        <v>1590</v>
      </c>
      <c r="L12" s="32">
        <v>140.13999999999999</v>
      </c>
      <c r="M12" s="45" t="s">
        <v>24</v>
      </c>
      <c r="N12" s="13" t="s">
        <v>11</v>
      </c>
      <c r="O12" s="75" t="s">
        <v>140</v>
      </c>
      <c r="P12" s="195" t="s">
        <v>162</v>
      </c>
      <c r="Q12" s="195" t="s">
        <v>162</v>
      </c>
    </row>
    <row r="13" spans="1:17" ht="51" customHeight="1" x14ac:dyDescent="0.2">
      <c r="A13" s="118" t="s">
        <v>92</v>
      </c>
      <c r="B13" s="149" t="s">
        <v>92</v>
      </c>
      <c r="C13" s="147" t="s">
        <v>25</v>
      </c>
      <c r="D13" s="1" t="s">
        <v>6</v>
      </c>
      <c r="E13" s="29">
        <v>696</v>
      </c>
      <c r="F13" s="44" t="s">
        <v>10</v>
      </c>
      <c r="G13" s="8" t="s">
        <v>23</v>
      </c>
      <c r="H13" s="9">
        <v>34.85</v>
      </c>
      <c r="I13" s="10">
        <v>26.26</v>
      </c>
      <c r="J13" s="10">
        <v>34.85</v>
      </c>
      <c r="K13" s="10">
        <v>104</v>
      </c>
      <c r="L13" s="50">
        <v>38</v>
      </c>
      <c r="M13" s="45" t="s">
        <v>20</v>
      </c>
      <c r="N13" s="122" t="s">
        <v>21</v>
      </c>
      <c r="O13" s="109" t="s">
        <v>140</v>
      </c>
      <c r="P13" s="164" t="s">
        <v>2</v>
      </c>
      <c r="Q13" s="164" t="s">
        <v>2</v>
      </c>
    </row>
    <row r="14" spans="1:17" ht="51" x14ac:dyDescent="0.2">
      <c r="A14" s="118"/>
      <c r="B14" s="149"/>
      <c r="C14" s="148"/>
      <c r="D14" s="1" t="s">
        <v>6</v>
      </c>
      <c r="E14" s="29">
        <v>697</v>
      </c>
      <c r="F14" s="44" t="s">
        <v>10</v>
      </c>
      <c r="G14" s="8" t="s">
        <v>118</v>
      </c>
      <c r="H14" s="9">
        <v>48</v>
      </c>
      <c r="I14" s="10">
        <v>37.56</v>
      </c>
      <c r="J14" s="10">
        <v>48</v>
      </c>
      <c r="K14" s="10">
        <v>145</v>
      </c>
      <c r="L14" s="50">
        <v>52</v>
      </c>
      <c r="M14" s="45" t="s">
        <v>20</v>
      </c>
      <c r="N14" s="122"/>
      <c r="O14" s="110"/>
      <c r="P14" s="164"/>
      <c r="Q14" s="164"/>
    </row>
    <row r="15" spans="1:17" ht="90" customHeight="1" x14ac:dyDescent="0.2">
      <c r="A15" s="41" t="s">
        <v>93</v>
      </c>
      <c r="B15" s="42" t="s">
        <v>93</v>
      </c>
      <c r="C15" s="43" t="s">
        <v>9</v>
      </c>
      <c r="D15" s="1" t="s">
        <v>27</v>
      </c>
      <c r="E15" s="29">
        <v>697</v>
      </c>
      <c r="F15" s="44" t="s">
        <v>10</v>
      </c>
      <c r="G15" s="8" t="s">
        <v>26</v>
      </c>
      <c r="H15" s="9">
        <v>232.2</v>
      </c>
      <c r="I15" s="10">
        <v>112.93</v>
      </c>
      <c r="J15" s="10">
        <v>128.4</v>
      </c>
      <c r="K15" s="10">
        <v>913</v>
      </c>
      <c r="L15" s="50">
        <v>185.12</v>
      </c>
      <c r="M15" s="45" t="s">
        <v>15</v>
      </c>
      <c r="N15" s="13" t="s">
        <v>11</v>
      </c>
      <c r="O15" s="75" t="s">
        <v>140</v>
      </c>
      <c r="P15" s="195" t="s">
        <v>162</v>
      </c>
      <c r="Q15" s="195" t="s">
        <v>162</v>
      </c>
    </row>
    <row r="16" spans="1:17" ht="25.5" x14ac:dyDescent="0.2">
      <c r="A16" s="41" t="s">
        <v>87</v>
      </c>
      <c r="B16" s="42" t="s">
        <v>87</v>
      </c>
      <c r="C16" s="43" t="s">
        <v>28</v>
      </c>
      <c r="D16" s="1" t="s">
        <v>29</v>
      </c>
      <c r="E16" s="33" t="s">
        <v>30</v>
      </c>
      <c r="F16" s="44" t="s">
        <v>10</v>
      </c>
      <c r="G16" s="8" t="s">
        <v>31</v>
      </c>
      <c r="H16" s="48" t="s">
        <v>132</v>
      </c>
      <c r="I16" s="49" t="s">
        <v>132</v>
      </c>
      <c r="J16" s="49" t="s">
        <v>133</v>
      </c>
      <c r="K16" s="49" t="s">
        <v>132</v>
      </c>
      <c r="L16" s="50" t="s">
        <v>132</v>
      </c>
      <c r="M16" s="45" t="s">
        <v>32</v>
      </c>
      <c r="N16" s="13" t="s">
        <v>33</v>
      </c>
      <c r="O16" s="75" t="s">
        <v>140</v>
      </c>
      <c r="P16" s="74" t="s">
        <v>2</v>
      </c>
      <c r="Q16" s="74" t="s">
        <v>2</v>
      </c>
    </row>
    <row r="17" spans="1:17" ht="69.75" customHeight="1" x14ac:dyDescent="0.2">
      <c r="A17" s="41" t="s">
        <v>94</v>
      </c>
      <c r="B17" s="42" t="s">
        <v>94</v>
      </c>
      <c r="C17" s="43" t="s">
        <v>34</v>
      </c>
      <c r="D17" s="1" t="s">
        <v>35</v>
      </c>
      <c r="E17" s="33" t="s">
        <v>36</v>
      </c>
      <c r="F17" s="44" t="s">
        <v>10</v>
      </c>
      <c r="G17" s="8" t="s">
        <v>31</v>
      </c>
      <c r="H17" s="48" t="s">
        <v>134</v>
      </c>
      <c r="I17" s="49">
        <v>2812.31</v>
      </c>
      <c r="J17" s="49">
        <v>1287</v>
      </c>
      <c r="K17" s="49">
        <v>19000</v>
      </c>
      <c r="L17" s="50">
        <v>1135</v>
      </c>
      <c r="M17" s="45" t="s">
        <v>37</v>
      </c>
      <c r="N17" s="13" t="s">
        <v>33</v>
      </c>
      <c r="O17" s="75" t="s">
        <v>140</v>
      </c>
      <c r="P17" s="195" t="s">
        <v>162</v>
      </c>
      <c r="Q17" s="195" t="s">
        <v>162</v>
      </c>
    </row>
    <row r="18" spans="1:17" ht="38.25" x14ac:dyDescent="0.2">
      <c r="A18" s="41" t="s">
        <v>95</v>
      </c>
      <c r="B18" s="42" t="s">
        <v>95</v>
      </c>
      <c r="C18" s="43" t="s">
        <v>38</v>
      </c>
      <c r="D18" s="1" t="s">
        <v>39</v>
      </c>
      <c r="E18" s="33" t="s">
        <v>36</v>
      </c>
      <c r="F18" s="44" t="s">
        <v>10</v>
      </c>
      <c r="G18" s="8" t="s">
        <v>31</v>
      </c>
      <c r="H18" s="48" t="s">
        <v>132</v>
      </c>
      <c r="I18" s="49" t="s">
        <v>132</v>
      </c>
      <c r="J18" s="49" t="s">
        <v>135</v>
      </c>
      <c r="K18" s="49" t="s">
        <v>132</v>
      </c>
      <c r="L18" s="50" t="s">
        <v>132</v>
      </c>
      <c r="M18" s="45" t="s">
        <v>40</v>
      </c>
      <c r="N18" s="13" t="s">
        <v>33</v>
      </c>
      <c r="O18" s="75" t="s">
        <v>140</v>
      </c>
      <c r="P18" s="74" t="s">
        <v>2</v>
      </c>
      <c r="Q18" s="74" t="s">
        <v>2</v>
      </c>
    </row>
    <row r="19" spans="1:17" ht="113.25" customHeight="1" x14ac:dyDescent="0.2">
      <c r="A19" s="41" t="s">
        <v>5</v>
      </c>
      <c r="B19" s="42" t="s">
        <v>5</v>
      </c>
      <c r="C19" s="43" t="s">
        <v>41</v>
      </c>
      <c r="D19" s="1" t="s">
        <v>42</v>
      </c>
      <c r="E19" s="33" t="s">
        <v>36</v>
      </c>
      <c r="F19" s="44" t="s">
        <v>10</v>
      </c>
      <c r="G19" s="8" t="s">
        <v>31</v>
      </c>
      <c r="H19" s="48" t="s">
        <v>132</v>
      </c>
      <c r="I19" s="49" t="s">
        <v>132</v>
      </c>
      <c r="J19" s="49" t="s">
        <v>136</v>
      </c>
      <c r="K19" s="49" t="s">
        <v>132</v>
      </c>
      <c r="L19" s="50" t="s">
        <v>132</v>
      </c>
      <c r="M19" s="45" t="s">
        <v>40</v>
      </c>
      <c r="N19" s="13" t="s">
        <v>33</v>
      </c>
      <c r="O19" s="75" t="s">
        <v>140</v>
      </c>
      <c r="P19" s="74" t="s">
        <v>2</v>
      </c>
      <c r="Q19" s="74" t="s">
        <v>2</v>
      </c>
    </row>
    <row r="20" spans="1:17" ht="38.25" x14ac:dyDescent="0.2">
      <c r="A20" s="41" t="s">
        <v>96</v>
      </c>
      <c r="B20" s="42" t="s">
        <v>96</v>
      </c>
      <c r="C20" s="43" t="s">
        <v>43</v>
      </c>
      <c r="D20" s="1" t="s">
        <v>44</v>
      </c>
      <c r="E20" s="33" t="s">
        <v>45</v>
      </c>
      <c r="F20" s="44" t="s">
        <v>10</v>
      </c>
      <c r="G20" s="8" t="s">
        <v>46</v>
      </c>
      <c r="H20" s="48">
        <v>408</v>
      </c>
      <c r="I20" s="49">
        <v>289.75</v>
      </c>
      <c r="J20" s="49">
        <v>226</v>
      </c>
      <c r="K20" s="49">
        <v>1190</v>
      </c>
      <c r="L20" s="50">
        <v>343</v>
      </c>
      <c r="M20" s="45" t="s">
        <v>47</v>
      </c>
      <c r="N20" s="13" t="s">
        <v>48</v>
      </c>
      <c r="O20" s="75" t="s">
        <v>140</v>
      </c>
      <c r="P20" s="195" t="s">
        <v>162</v>
      </c>
      <c r="Q20" s="195" t="s">
        <v>162</v>
      </c>
    </row>
    <row r="21" spans="1:17" ht="51" x14ac:dyDescent="0.2">
      <c r="A21" s="41" t="s">
        <v>97</v>
      </c>
      <c r="B21" s="42" t="s">
        <v>97</v>
      </c>
      <c r="C21" s="43" t="s">
        <v>49</v>
      </c>
      <c r="D21" s="1" t="s">
        <v>6</v>
      </c>
      <c r="E21" s="33" t="s">
        <v>45</v>
      </c>
      <c r="F21" s="44" t="s">
        <v>10</v>
      </c>
      <c r="G21" s="8" t="s">
        <v>46</v>
      </c>
      <c r="H21" s="48">
        <v>62</v>
      </c>
      <c r="I21" s="49">
        <v>47.3</v>
      </c>
      <c r="J21" s="49">
        <v>62</v>
      </c>
      <c r="K21" s="49">
        <v>176</v>
      </c>
      <c r="L21" s="50">
        <v>95.2</v>
      </c>
      <c r="M21" s="45">
        <v>1989</v>
      </c>
      <c r="N21" s="13" t="s">
        <v>50</v>
      </c>
      <c r="O21" s="75" t="s">
        <v>140</v>
      </c>
      <c r="P21" s="73" t="s">
        <v>2</v>
      </c>
      <c r="Q21" s="73" t="s">
        <v>2</v>
      </c>
    </row>
    <row r="22" spans="1:17" ht="38.25" x14ac:dyDescent="0.2">
      <c r="A22" s="41" t="s">
        <v>98</v>
      </c>
      <c r="B22" s="42" t="s">
        <v>98</v>
      </c>
      <c r="C22" s="43" t="s">
        <v>51</v>
      </c>
      <c r="D22" s="1" t="s">
        <v>52</v>
      </c>
      <c r="E22" s="33" t="s">
        <v>53</v>
      </c>
      <c r="F22" s="44" t="s">
        <v>10</v>
      </c>
      <c r="G22" s="8" t="s">
        <v>139</v>
      </c>
      <c r="H22" s="48" t="s">
        <v>137</v>
      </c>
      <c r="I22" s="49">
        <v>45.7</v>
      </c>
      <c r="J22" s="49">
        <v>63.7</v>
      </c>
      <c r="K22" s="49">
        <v>215</v>
      </c>
      <c r="L22" s="50" t="s">
        <v>137</v>
      </c>
      <c r="M22" s="45">
        <v>1999</v>
      </c>
      <c r="N22" s="13" t="s">
        <v>54</v>
      </c>
      <c r="O22" s="75" t="s">
        <v>140</v>
      </c>
      <c r="P22" s="195" t="s">
        <v>162</v>
      </c>
      <c r="Q22" s="195" t="s">
        <v>162</v>
      </c>
    </row>
    <row r="23" spans="1:17" ht="33.75" x14ac:dyDescent="0.2">
      <c r="A23" s="41" t="s">
        <v>99</v>
      </c>
      <c r="B23" s="42" t="s">
        <v>99</v>
      </c>
      <c r="C23" s="43" t="s">
        <v>55</v>
      </c>
      <c r="D23" s="7" t="s">
        <v>56</v>
      </c>
      <c r="E23" s="33" t="s">
        <v>53</v>
      </c>
      <c r="F23" s="44" t="s">
        <v>10</v>
      </c>
      <c r="G23" s="8" t="s">
        <v>139</v>
      </c>
      <c r="H23" s="48" t="s">
        <v>137</v>
      </c>
      <c r="I23" s="49">
        <v>54.1</v>
      </c>
      <c r="J23" s="49">
        <v>64</v>
      </c>
      <c r="K23" s="49">
        <v>218</v>
      </c>
      <c r="L23" s="50" t="s">
        <v>137</v>
      </c>
      <c r="M23" s="45">
        <v>1986</v>
      </c>
      <c r="N23" s="13" t="s">
        <v>54</v>
      </c>
      <c r="O23" s="75" t="s">
        <v>140</v>
      </c>
      <c r="P23" s="195" t="s">
        <v>162</v>
      </c>
      <c r="Q23" s="195" t="s">
        <v>162</v>
      </c>
    </row>
    <row r="24" spans="1:17" ht="51" x14ac:dyDescent="0.2">
      <c r="A24" s="41" t="s">
        <v>100</v>
      </c>
      <c r="B24" s="42" t="s">
        <v>100</v>
      </c>
      <c r="C24" s="43" t="s">
        <v>57</v>
      </c>
      <c r="D24" s="7" t="s">
        <v>58</v>
      </c>
      <c r="E24" s="33" t="s">
        <v>59</v>
      </c>
      <c r="F24" s="44" t="s">
        <v>10</v>
      </c>
      <c r="G24" s="8" t="s">
        <v>60</v>
      </c>
      <c r="H24" s="48">
        <v>1577.46</v>
      </c>
      <c r="I24" s="49">
        <v>1123.1600000000001</v>
      </c>
      <c r="J24" s="49">
        <v>465.82</v>
      </c>
      <c r="K24" s="49">
        <v>5430</v>
      </c>
      <c r="L24" s="50">
        <v>630.98</v>
      </c>
      <c r="M24" s="45" t="s">
        <v>61</v>
      </c>
      <c r="N24" s="13" t="s">
        <v>62</v>
      </c>
      <c r="O24" s="75" t="s">
        <v>140</v>
      </c>
      <c r="P24" s="195" t="s">
        <v>162</v>
      </c>
      <c r="Q24" s="195" t="s">
        <v>162</v>
      </c>
    </row>
    <row r="25" spans="1:17" ht="51" x14ac:dyDescent="0.2">
      <c r="A25" s="41" t="s">
        <v>101</v>
      </c>
      <c r="B25" s="42" t="s">
        <v>101</v>
      </c>
      <c r="C25" s="43" t="s">
        <v>63</v>
      </c>
      <c r="D25" s="7" t="s">
        <v>64</v>
      </c>
      <c r="E25" s="33" t="s">
        <v>59</v>
      </c>
      <c r="F25" s="44" t="s">
        <v>10</v>
      </c>
      <c r="G25" s="8" t="s">
        <v>60</v>
      </c>
      <c r="H25" s="48" t="s">
        <v>134</v>
      </c>
      <c r="I25" s="49">
        <v>132.80000000000001</v>
      </c>
      <c r="J25" s="49">
        <v>78.400000000000006</v>
      </c>
      <c r="K25" s="49">
        <v>641</v>
      </c>
      <c r="L25" s="50" t="s">
        <v>134</v>
      </c>
      <c r="M25" s="45" t="s">
        <v>65</v>
      </c>
      <c r="N25" s="13" t="s">
        <v>66</v>
      </c>
      <c r="O25" s="75" t="s">
        <v>140</v>
      </c>
      <c r="P25" s="73" t="s">
        <v>2</v>
      </c>
      <c r="Q25" s="195" t="s">
        <v>162</v>
      </c>
    </row>
    <row r="26" spans="1:17" ht="51" x14ac:dyDescent="0.2">
      <c r="A26" s="41" t="s">
        <v>102</v>
      </c>
      <c r="B26" s="42" t="s">
        <v>102</v>
      </c>
      <c r="C26" s="43" t="s">
        <v>67</v>
      </c>
      <c r="D26" s="7" t="s">
        <v>67</v>
      </c>
      <c r="E26" s="33" t="s">
        <v>59</v>
      </c>
      <c r="F26" s="44" t="s">
        <v>10</v>
      </c>
      <c r="G26" s="8" t="s">
        <v>60</v>
      </c>
      <c r="H26" s="48">
        <v>147</v>
      </c>
      <c r="I26" s="49">
        <v>147</v>
      </c>
      <c r="J26" s="49">
        <v>147</v>
      </c>
      <c r="K26" s="49">
        <v>712</v>
      </c>
      <c r="L26" s="50">
        <v>245</v>
      </c>
      <c r="M26" s="45">
        <v>1978</v>
      </c>
      <c r="N26" s="13" t="s">
        <v>66</v>
      </c>
      <c r="O26" s="75" t="s">
        <v>140</v>
      </c>
      <c r="P26" s="73" t="s">
        <v>2</v>
      </c>
      <c r="Q26" s="73" t="s">
        <v>2</v>
      </c>
    </row>
    <row r="27" spans="1:17" ht="33.75" x14ac:dyDescent="0.2">
      <c r="A27" s="41" t="s">
        <v>103</v>
      </c>
      <c r="B27" s="42" t="s">
        <v>103</v>
      </c>
      <c r="C27" s="43" t="s">
        <v>68</v>
      </c>
      <c r="D27" s="7" t="s">
        <v>69</v>
      </c>
      <c r="E27" s="33" t="s">
        <v>70</v>
      </c>
      <c r="F27" s="44" t="s">
        <v>10</v>
      </c>
      <c r="G27" s="8" t="s">
        <v>71</v>
      </c>
      <c r="H27" s="48">
        <v>2788.2</v>
      </c>
      <c r="I27" s="49">
        <v>1944</v>
      </c>
      <c r="J27" s="49">
        <v>645</v>
      </c>
      <c r="K27" s="49">
        <v>6142</v>
      </c>
      <c r="L27" s="50">
        <v>848</v>
      </c>
      <c r="M27" s="45">
        <v>1994</v>
      </c>
      <c r="N27" s="13" t="s">
        <v>72</v>
      </c>
      <c r="O27" s="75" t="s">
        <v>140</v>
      </c>
      <c r="P27" s="195" t="s">
        <v>162</v>
      </c>
      <c r="Q27" s="195" t="s">
        <v>162</v>
      </c>
    </row>
    <row r="28" spans="1:17" ht="38.25" x14ac:dyDescent="0.2">
      <c r="A28" s="41" t="s">
        <v>4</v>
      </c>
      <c r="B28" s="42" t="s">
        <v>4</v>
      </c>
      <c r="C28" s="43" t="s">
        <v>73</v>
      </c>
      <c r="D28" s="7" t="s">
        <v>6</v>
      </c>
      <c r="E28" s="33" t="s">
        <v>59</v>
      </c>
      <c r="F28" s="44" t="s">
        <v>10</v>
      </c>
      <c r="G28" s="8" t="s">
        <v>71</v>
      </c>
      <c r="H28" s="48" t="s">
        <v>134</v>
      </c>
      <c r="I28" s="49">
        <v>157</v>
      </c>
      <c r="J28" s="49">
        <v>193</v>
      </c>
      <c r="K28" s="49">
        <v>693</v>
      </c>
      <c r="L28" s="50" t="s">
        <v>134</v>
      </c>
      <c r="M28" s="45">
        <v>1993</v>
      </c>
      <c r="N28" s="13" t="s">
        <v>74</v>
      </c>
      <c r="O28" s="75" t="s">
        <v>140</v>
      </c>
      <c r="P28" s="73" t="s">
        <v>2</v>
      </c>
      <c r="Q28" s="73" t="s">
        <v>2</v>
      </c>
    </row>
    <row r="29" spans="1:17" ht="33" customHeight="1" x14ac:dyDescent="0.2">
      <c r="A29" s="118" t="s">
        <v>3</v>
      </c>
      <c r="B29" s="170" t="s">
        <v>3</v>
      </c>
      <c r="C29" s="147" t="s">
        <v>75</v>
      </c>
      <c r="D29" s="7" t="s">
        <v>76</v>
      </c>
      <c r="E29" s="33" t="s">
        <v>77</v>
      </c>
      <c r="F29" s="44" t="s">
        <v>78</v>
      </c>
      <c r="G29" s="8" t="s">
        <v>79</v>
      </c>
      <c r="H29" s="152">
        <v>5089.6000000000004</v>
      </c>
      <c r="I29" s="154">
        <v>2949</v>
      </c>
      <c r="J29" s="154">
        <v>1066</v>
      </c>
      <c r="K29" s="154">
        <v>19486</v>
      </c>
      <c r="L29" s="165">
        <v>1391</v>
      </c>
      <c r="M29" s="167" t="s">
        <v>80</v>
      </c>
      <c r="N29" s="159" t="s">
        <v>81</v>
      </c>
      <c r="O29" s="109" t="s">
        <v>140</v>
      </c>
      <c r="P29" s="200" t="s">
        <v>162</v>
      </c>
      <c r="Q29" s="200" t="s">
        <v>162</v>
      </c>
    </row>
    <row r="30" spans="1:17" ht="47.65" customHeight="1" x14ac:dyDescent="0.2">
      <c r="A30" s="118"/>
      <c r="B30" s="171"/>
      <c r="C30" s="173"/>
      <c r="D30" s="7" t="s">
        <v>82</v>
      </c>
      <c r="E30" s="33" t="s">
        <v>77</v>
      </c>
      <c r="F30" s="44" t="s">
        <v>78</v>
      </c>
      <c r="G30" s="8" t="s">
        <v>79</v>
      </c>
      <c r="H30" s="152"/>
      <c r="I30" s="154"/>
      <c r="J30" s="154"/>
      <c r="K30" s="154"/>
      <c r="L30" s="165"/>
      <c r="M30" s="168"/>
      <c r="N30" s="160"/>
      <c r="O30" s="162"/>
      <c r="P30" s="201"/>
      <c r="Q30" s="201"/>
    </row>
    <row r="31" spans="1:17" ht="60.6" customHeight="1" thickBot="1" x14ac:dyDescent="0.25">
      <c r="A31" s="118"/>
      <c r="B31" s="172"/>
      <c r="C31" s="148"/>
      <c r="D31" s="7" t="s">
        <v>83</v>
      </c>
      <c r="E31" s="33" t="s">
        <v>84</v>
      </c>
      <c r="F31" s="44" t="s">
        <v>78</v>
      </c>
      <c r="G31" s="8" t="s">
        <v>85</v>
      </c>
      <c r="H31" s="153"/>
      <c r="I31" s="155"/>
      <c r="J31" s="155"/>
      <c r="K31" s="155"/>
      <c r="L31" s="166"/>
      <c r="M31" s="169"/>
      <c r="N31" s="161"/>
      <c r="O31" s="110"/>
      <c r="P31" s="202"/>
      <c r="Q31" s="202"/>
    </row>
    <row r="32" spans="1:17" x14ac:dyDescent="0.2">
      <c r="A32" s="23"/>
      <c r="B32" s="23"/>
    </row>
    <row r="33" spans="1:17" ht="130.9" customHeight="1" x14ac:dyDescent="0.2">
      <c r="A33" s="23"/>
      <c r="B33" s="23"/>
      <c r="P33" s="76" t="s">
        <v>157</v>
      </c>
      <c r="Q33" s="76" t="s">
        <v>158</v>
      </c>
    </row>
    <row r="34" spans="1:17" x14ac:dyDescent="0.2">
      <c r="A34" s="23"/>
      <c r="B34" s="23"/>
    </row>
    <row r="35" spans="1:17" x14ac:dyDescent="0.2">
      <c r="C35" s="38"/>
    </row>
  </sheetData>
  <mergeCells count="50">
    <mergeCell ref="Q29:Q31"/>
    <mergeCell ref="A13:A14"/>
    <mergeCell ref="N29:N31"/>
    <mergeCell ref="O29:O31"/>
    <mergeCell ref="P10:P11"/>
    <mergeCell ref="P13:P14"/>
    <mergeCell ref="Q10:Q11"/>
    <mergeCell ref="Q13:Q14"/>
    <mergeCell ref="J29:J31"/>
    <mergeCell ref="K29:K31"/>
    <mergeCell ref="L29:L31"/>
    <mergeCell ref="M29:M31"/>
    <mergeCell ref="P29:P31"/>
    <mergeCell ref="A29:A31"/>
    <mergeCell ref="B29:B31"/>
    <mergeCell ref="C29:C31"/>
    <mergeCell ref="H29:H31"/>
    <mergeCell ref="I29:I31"/>
    <mergeCell ref="J4:J6"/>
    <mergeCell ref="K4:K6"/>
    <mergeCell ref="L4:L6"/>
    <mergeCell ref="N2:N6"/>
    <mergeCell ref="C13:C14"/>
    <mergeCell ref="B13:B14"/>
    <mergeCell ref="N13:N14"/>
    <mergeCell ref="B10:B11"/>
    <mergeCell ref="C10:C11"/>
    <mergeCell ref="F10:F11"/>
    <mergeCell ref="A10:A11"/>
    <mergeCell ref="M10:M11"/>
    <mergeCell ref="A1:Q1"/>
    <mergeCell ref="O4:O5"/>
    <mergeCell ref="N10:N11"/>
    <mergeCell ref="A2:A6"/>
    <mergeCell ref="B2:B6"/>
    <mergeCell ref="C2:C6"/>
    <mergeCell ref="D2:D6"/>
    <mergeCell ref="E2:E6"/>
    <mergeCell ref="F2:F6"/>
    <mergeCell ref="G2:G6"/>
    <mergeCell ref="H2:L3"/>
    <mergeCell ref="M2:M6"/>
    <mergeCell ref="H4:H6"/>
    <mergeCell ref="I4:I6"/>
    <mergeCell ref="O2:Q2"/>
    <mergeCell ref="O10:O11"/>
    <mergeCell ref="O13:O14"/>
    <mergeCell ref="Q4:Q5"/>
    <mergeCell ref="P4:P5"/>
    <mergeCell ref="O3:Q3"/>
  </mergeCells>
  <conditionalFormatting sqref="O8:Q10 O12:Q13 O15:Q29">
    <cfRule type="cellIs" dxfId="1" priority="1" operator="equal">
      <formula>"TAK"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9E0F-C83C-4A46-9E31-1503121339F9}">
  <sheetPr>
    <pageSetUpPr fitToPage="1"/>
  </sheetPr>
  <dimension ref="A1:AC35"/>
  <sheetViews>
    <sheetView topLeftCell="A13" zoomScale="70" zoomScaleNormal="70" workbookViewId="0">
      <selection activeCell="AG5" sqref="AG5"/>
    </sheetView>
  </sheetViews>
  <sheetFormatPr defaultColWidth="11.7109375" defaultRowHeight="12.75" x14ac:dyDescent="0.2"/>
  <cols>
    <col min="1" max="1" width="8.42578125" style="20" customWidth="1"/>
    <col min="2" max="2" width="6.5703125" style="20" customWidth="1"/>
    <col min="3" max="3" width="16.28515625" style="36" customWidth="1"/>
    <col min="4" max="4" width="16.28515625" style="21" customWidth="1"/>
    <col min="5" max="5" width="11.7109375" style="37"/>
    <col min="6" max="6" width="10.7109375" style="16" customWidth="1"/>
    <col min="7" max="7" width="13" style="20" customWidth="1"/>
    <col min="8" max="8" width="6.7109375" style="20" customWidth="1"/>
    <col min="9" max="10" width="7.28515625" style="20" customWidth="1"/>
    <col min="11" max="11" width="7.42578125" style="20" customWidth="1"/>
    <col min="12" max="12" width="6.7109375" style="20" customWidth="1"/>
    <col min="13" max="13" width="10.7109375" style="35" customWidth="1"/>
    <col min="14" max="28" width="6.28515625" style="22" customWidth="1"/>
    <col min="29" max="29" width="12.7109375" style="22" customWidth="1"/>
    <col min="30" max="16384" width="11.7109375" style="16"/>
  </cols>
  <sheetData>
    <row r="1" spans="1:29" ht="30.75" customHeight="1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24.75" customHeight="1" x14ac:dyDescent="0.2">
      <c r="A2" s="123" t="s">
        <v>7</v>
      </c>
      <c r="B2" s="126" t="s">
        <v>119</v>
      </c>
      <c r="C2" s="123" t="s">
        <v>120</v>
      </c>
      <c r="D2" s="123" t="s">
        <v>121</v>
      </c>
      <c r="E2" s="129" t="s">
        <v>122</v>
      </c>
      <c r="F2" s="126" t="s">
        <v>123</v>
      </c>
      <c r="G2" s="123" t="s">
        <v>124</v>
      </c>
      <c r="H2" s="132" t="s">
        <v>125</v>
      </c>
      <c r="I2" s="133"/>
      <c r="J2" s="133"/>
      <c r="K2" s="133"/>
      <c r="L2" s="134"/>
      <c r="M2" s="123" t="s">
        <v>0</v>
      </c>
      <c r="N2" s="132" t="s">
        <v>144</v>
      </c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  <c r="AC2" s="144" t="s">
        <v>1</v>
      </c>
    </row>
    <row r="3" spans="1:29" ht="24.75" customHeight="1" thickBot="1" x14ac:dyDescent="0.25">
      <c r="A3" s="124"/>
      <c r="B3" s="127"/>
      <c r="C3" s="124"/>
      <c r="D3" s="124"/>
      <c r="E3" s="130"/>
      <c r="F3" s="127"/>
      <c r="G3" s="124"/>
      <c r="H3" s="135"/>
      <c r="I3" s="136"/>
      <c r="J3" s="136"/>
      <c r="K3" s="136"/>
      <c r="L3" s="137"/>
      <c r="M3" s="124"/>
      <c r="N3" s="135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145"/>
    </row>
    <row r="4" spans="1:29" ht="21" customHeight="1" x14ac:dyDescent="0.2">
      <c r="A4" s="124"/>
      <c r="B4" s="127"/>
      <c r="C4" s="124"/>
      <c r="D4" s="124"/>
      <c r="E4" s="130"/>
      <c r="F4" s="127"/>
      <c r="G4" s="124"/>
      <c r="H4" s="138" t="s">
        <v>127</v>
      </c>
      <c r="I4" s="141" t="s">
        <v>128</v>
      </c>
      <c r="J4" s="141" t="s">
        <v>129</v>
      </c>
      <c r="K4" s="141" t="s">
        <v>130</v>
      </c>
      <c r="L4" s="156" t="s">
        <v>131</v>
      </c>
      <c r="M4" s="124"/>
      <c r="N4" s="192" t="s">
        <v>105</v>
      </c>
      <c r="O4" s="186" t="s">
        <v>104</v>
      </c>
      <c r="P4" s="186" t="s">
        <v>107</v>
      </c>
      <c r="Q4" s="186" t="s">
        <v>106</v>
      </c>
      <c r="R4" s="186" t="s">
        <v>108</v>
      </c>
      <c r="S4" s="186" t="s">
        <v>109</v>
      </c>
      <c r="T4" s="186" t="s">
        <v>126</v>
      </c>
      <c r="U4" s="186" t="s">
        <v>110</v>
      </c>
      <c r="V4" s="186" t="s">
        <v>111</v>
      </c>
      <c r="W4" s="186" t="s">
        <v>112</v>
      </c>
      <c r="X4" s="186" t="s">
        <v>113</v>
      </c>
      <c r="Y4" s="186" t="s">
        <v>114</v>
      </c>
      <c r="Z4" s="186" t="s">
        <v>115</v>
      </c>
      <c r="AA4" s="186" t="s">
        <v>117</v>
      </c>
      <c r="AB4" s="189" t="s">
        <v>116</v>
      </c>
      <c r="AC4" s="145"/>
    </row>
    <row r="5" spans="1:29" ht="123" customHeight="1" x14ac:dyDescent="0.2">
      <c r="A5" s="124"/>
      <c r="B5" s="127"/>
      <c r="C5" s="124"/>
      <c r="D5" s="124"/>
      <c r="E5" s="130"/>
      <c r="F5" s="127"/>
      <c r="G5" s="124"/>
      <c r="H5" s="139"/>
      <c r="I5" s="142"/>
      <c r="J5" s="142"/>
      <c r="K5" s="142"/>
      <c r="L5" s="157"/>
      <c r="M5" s="124"/>
      <c r="N5" s="193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90"/>
      <c r="AC5" s="145"/>
    </row>
    <row r="6" spans="1:29" s="24" customFormat="1" thickBot="1" x14ac:dyDescent="0.25">
      <c r="A6" s="125"/>
      <c r="B6" s="128"/>
      <c r="C6" s="125"/>
      <c r="D6" s="125"/>
      <c r="E6" s="131"/>
      <c r="F6" s="128"/>
      <c r="G6" s="125"/>
      <c r="H6" s="140"/>
      <c r="I6" s="143"/>
      <c r="J6" s="143"/>
      <c r="K6" s="143"/>
      <c r="L6" s="158"/>
      <c r="M6" s="125"/>
      <c r="N6" s="194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91"/>
      <c r="AC6" s="146"/>
    </row>
    <row r="7" spans="1:29" s="19" customFormat="1" ht="15.75" customHeight="1" thickBot="1" x14ac:dyDescent="0.25">
      <c r="A7" s="17">
        <v>1</v>
      </c>
      <c r="B7" s="18">
        <v>2</v>
      </c>
      <c r="C7" s="18">
        <v>3</v>
      </c>
      <c r="D7" s="17">
        <v>4</v>
      </c>
      <c r="E7" s="18">
        <v>5</v>
      </c>
      <c r="F7" s="17">
        <v>6</v>
      </c>
      <c r="G7" s="18">
        <v>7</v>
      </c>
      <c r="H7" s="17">
        <v>8</v>
      </c>
      <c r="I7" s="18">
        <v>9</v>
      </c>
      <c r="J7" s="17">
        <v>10</v>
      </c>
      <c r="K7" s="18">
        <v>11</v>
      </c>
      <c r="L7" s="17">
        <v>13</v>
      </c>
      <c r="M7" s="18">
        <v>12</v>
      </c>
      <c r="N7" s="17">
        <v>14</v>
      </c>
      <c r="O7" s="18">
        <v>15</v>
      </c>
      <c r="P7" s="17">
        <v>16</v>
      </c>
      <c r="Q7" s="18">
        <v>17</v>
      </c>
      <c r="R7" s="17">
        <v>18</v>
      </c>
      <c r="S7" s="18">
        <v>19</v>
      </c>
      <c r="T7" s="17">
        <v>20</v>
      </c>
      <c r="U7" s="18">
        <v>21</v>
      </c>
      <c r="V7" s="17">
        <v>22</v>
      </c>
      <c r="W7" s="18">
        <v>23</v>
      </c>
      <c r="X7" s="17">
        <v>24</v>
      </c>
      <c r="Y7" s="18">
        <v>25</v>
      </c>
      <c r="Z7" s="17">
        <v>26</v>
      </c>
      <c r="AA7" s="18">
        <v>27</v>
      </c>
      <c r="AB7" s="17">
        <v>28</v>
      </c>
      <c r="AC7" s="18">
        <v>29</v>
      </c>
    </row>
    <row r="8" spans="1:29" ht="51.75" customHeight="1" x14ac:dyDescent="0.2">
      <c r="A8" s="25" t="s">
        <v>89</v>
      </c>
      <c r="B8" s="47" t="s">
        <v>89</v>
      </c>
      <c r="C8" s="46" t="s">
        <v>9</v>
      </c>
      <c r="D8" s="26" t="s">
        <v>12</v>
      </c>
      <c r="E8" s="27" t="s">
        <v>13</v>
      </c>
      <c r="F8" s="15" t="s">
        <v>10</v>
      </c>
      <c r="G8" s="2" t="s">
        <v>14</v>
      </c>
      <c r="H8" s="3">
        <v>978.4</v>
      </c>
      <c r="I8" s="4">
        <v>317.56</v>
      </c>
      <c r="J8" s="4">
        <v>244.6</v>
      </c>
      <c r="K8" s="4">
        <v>2860</v>
      </c>
      <c r="L8" s="5">
        <v>262.39999999999998</v>
      </c>
      <c r="M8" s="6" t="s">
        <v>15</v>
      </c>
      <c r="N8" s="54" t="s">
        <v>88</v>
      </c>
      <c r="O8" s="52" t="s">
        <v>2</v>
      </c>
      <c r="P8" s="52" t="s">
        <v>2</v>
      </c>
      <c r="Q8" s="52" t="s">
        <v>2</v>
      </c>
      <c r="R8" s="52" t="s">
        <v>88</v>
      </c>
      <c r="S8" s="52" t="s">
        <v>88</v>
      </c>
      <c r="T8" s="52" t="s">
        <v>2</v>
      </c>
      <c r="U8" s="52" t="s">
        <v>88</v>
      </c>
      <c r="V8" s="52" t="s">
        <v>138</v>
      </c>
      <c r="W8" s="52" t="s">
        <v>88</v>
      </c>
      <c r="X8" s="52" t="s">
        <v>2</v>
      </c>
      <c r="Y8" s="52" t="s">
        <v>88</v>
      </c>
      <c r="Z8" s="52" t="s">
        <v>88</v>
      </c>
      <c r="AA8" s="52" t="s">
        <v>88</v>
      </c>
      <c r="AB8" s="53" t="s">
        <v>2</v>
      </c>
      <c r="AC8" s="28">
        <v>39184</v>
      </c>
    </row>
    <row r="9" spans="1:29" ht="51" customHeight="1" x14ac:dyDescent="0.2">
      <c r="A9" s="41" t="s">
        <v>90</v>
      </c>
      <c r="B9" s="42" t="s">
        <v>90</v>
      </c>
      <c r="C9" s="43" t="s">
        <v>16</v>
      </c>
      <c r="D9" s="7" t="s">
        <v>6</v>
      </c>
      <c r="E9" s="29" t="s">
        <v>17</v>
      </c>
      <c r="F9" s="44" t="s">
        <v>10</v>
      </c>
      <c r="G9" s="8" t="s">
        <v>14</v>
      </c>
      <c r="H9" s="9">
        <v>17.75</v>
      </c>
      <c r="I9" s="10">
        <v>12.96</v>
      </c>
      <c r="J9" s="10">
        <v>17.75</v>
      </c>
      <c r="K9" s="10">
        <v>31</v>
      </c>
      <c r="L9" s="50">
        <v>21.08</v>
      </c>
      <c r="M9" s="45" t="s">
        <v>18</v>
      </c>
      <c r="N9" s="11" t="s">
        <v>2</v>
      </c>
      <c r="O9" s="1" t="s">
        <v>2</v>
      </c>
      <c r="P9" s="1" t="s">
        <v>2</v>
      </c>
      <c r="Q9" s="1" t="s">
        <v>2</v>
      </c>
      <c r="R9" s="1" t="s">
        <v>2</v>
      </c>
      <c r="S9" s="1" t="s">
        <v>2</v>
      </c>
      <c r="T9" s="1" t="s">
        <v>2</v>
      </c>
      <c r="U9" s="1" t="s">
        <v>2</v>
      </c>
      <c r="V9" s="1" t="s">
        <v>2</v>
      </c>
      <c r="W9" s="1" t="s">
        <v>2</v>
      </c>
      <c r="X9" s="1" t="s">
        <v>2</v>
      </c>
      <c r="Y9" s="1" t="s">
        <v>2</v>
      </c>
      <c r="Z9" s="1" t="s">
        <v>2</v>
      </c>
      <c r="AA9" s="1" t="s">
        <v>2</v>
      </c>
      <c r="AB9" s="12" t="s">
        <v>2</v>
      </c>
      <c r="AC9" s="13">
        <v>39174</v>
      </c>
    </row>
    <row r="10" spans="1:29" ht="48.75" customHeight="1" x14ac:dyDescent="0.2">
      <c r="A10" s="118" t="s">
        <v>91</v>
      </c>
      <c r="B10" s="149" t="s">
        <v>91</v>
      </c>
      <c r="C10" s="150" t="s">
        <v>19</v>
      </c>
      <c r="D10" s="7" t="s">
        <v>6</v>
      </c>
      <c r="E10" s="29" t="s">
        <v>17</v>
      </c>
      <c r="F10" s="151" t="s">
        <v>10</v>
      </c>
      <c r="G10" s="8" t="s">
        <v>14</v>
      </c>
      <c r="H10" s="9">
        <v>33.06</v>
      </c>
      <c r="I10" s="10">
        <v>26.31</v>
      </c>
      <c r="J10" s="10">
        <v>33.06</v>
      </c>
      <c r="K10" s="10">
        <v>97</v>
      </c>
      <c r="L10" s="50">
        <v>36</v>
      </c>
      <c r="M10" s="119" t="s">
        <v>20</v>
      </c>
      <c r="N10" s="11" t="s">
        <v>2</v>
      </c>
      <c r="O10" s="1" t="s">
        <v>2</v>
      </c>
      <c r="P10" s="1" t="s">
        <v>2</v>
      </c>
      <c r="Q10" s="1" t="s">
        <v>2</v>
      </c>
      <c r="R10" s="1" t="s">
        <v>2</v>
      </c>
      <c r="S10" s="1" t="s">
        <v>2</v>
      </c>
      <c r="T10" s="1" t="s">
        <v>2</v>
      </c>
      <c r="U10" s="1" t="s">
        <v>2</v>
      </c>
      <c r="V10" s="1" t="s">
        <v>2</v>
      </c>
      <c r="W10" s="1" t="s">
        <v>2</v>
      </c>
      <c r="X10" s="1" t="s">
        <v>2</v>
      </c>
      <c r="Y10" s="1" t="s">
        <v>2</v>
      </c>
      <c r="Z10" s="1" t="s">
        <v>2</v>
      </c>
      <c r="AA10" s="1" t="s">
        <v>2</v>
      </c>
      <c r="AB10" s="12" t="s">
        <v>2</v>
      </c>
      <c r="AC10" s="122" t="s">
        <v>21</v>
      </c>
    </row>
    <row r="11" spans="1:29" ht="42.75" customHeight="1" x14ac:dyDescent="0.2">
      <c r="A11" s="118"/>
      <c r="B11" s="149"/>
      <c r="C11" s="150"/>
      <c r="D11" s="1" t="s">
        <v>6</v>
      </c>
      <c r="E11" s="29">
        <v>695</v>
      </c>
      <c r="F11" s="151"/>
      <c r="G11" s="8" t="s">
        <v>14</v>
      </c>
      <c r="H11" s="9">
        <v>41.04</v>
      </c>
      <c r="I11" s="10">
        <v>32.99</v>
      </c>
      <c r="J11" s="10">
        <v>41.04</v>
      </c>
      <c r="K11" s="10">
        <v>120</v>
      </c>
      <c r="L11" s="50">
        <v>44</v>
      </c>
      <c r="M11" s="119"/>
      <c r="N11" s="11" t="s">
        <v>2</v>
      </c>
      <c r="O11" s="1" t="s">
        <v>2</v>
      </c>
      <c r="P11" s="1" t="s">
        <v>2</v>
      </c>
      <c r="Q11" s="1" t="s">
        <v>2</v>
      </c>
      <c r="R11" s="1" t="s">
        <v>2</v>
      </c>
      <c r="S11" s="1" t="s">
        <v>2</v>
      </c>
      <c r="T11" s="1" t="s">
        <v>2</v>
      </c>
      <c r="U11" s="1" t="s">
        <v>2</v>
      </c>
      <c r="V11" s="1" t="s">
        <v>2</v>
      </c>
      <c r="W11" s="1" t="s">
        <v>2</v>
      </c>
      <c r="X11" s="1" t="s">
        <v>2</v>
      </c>
      <c r="Y11" s="1" t="s">
        <v>2</v>
      </c>
      <c r="Z11" s="1" t="s">
        <v>2</v>
      </c>
      <c r="AA11" s="1" t="s">
        <v>2</v>
      </c>
      <c r="AB11" s="12" t="s">
        <v>2</v>
      </c>
      <c r="AC11" s="122"/>
    </row>
    <row r="12" spans="1:29" ht="51" x14ac:dyDescent="0.2">
      <c r="A12" s="41" t="s">
        <v>86</v>
      </c>
      <c r="B12" s="42" t="s">
        <v>86</v>
      </c>
      <c r="C12" s="43" t="s">
        <v>9</v>
      </c>
      <c r="D12" s="1" t="s">
        <v>22</v>
      </c>
      <c r="E12" s="29">
        <v>696</v>
      </c>
      <c r="F12" s="44" t="s">
        <v>10</v>
      </c>
      <c r="G12" s="8" t="s">
        <v>23</v>
      </c>
      <c r="H12" s="30">
        <v>389.48</v>
      </c>
      <c r="I12" s="31">
        <v>177.75</v>
      </c>
      <c r="J12" s="31">
        <v>117.9</v>
      </c>
      <c r="K12" s="31">
        <v>1590</v>
      </c>
      <c r="L12" s="32">
        <v>140.13999999999999</v>
      </c>
      <c r="M12" s="45" t="s">
        <v>24</v>
      </c>
      <c r="N12" s="11" t="s">
        <v>88</v>
      </c>
      <c r="O12" s="1" t="s">
        <v>2</v>
      </c>
      <c r="P12" s="1" t="s">
        <v>2</v>
      </c>
      <c r="Q12" s="1" t="s">
        <v>2</v>
      </c>
      <c r="R12" s="1" t="s">
        <v>88</v>
      </c>
      <c r="S12" s="1" t="s">
        <v>138</v>
      </c>
      <c r="T12" s="1" t="s">
        <v>2</v>
      </c>
      <c r="U12" s="1" t="s">
        <v>88</v>
      </c>
      <c r="V12" s="1" t="s">
        <v>138</v>
      </c>
      <c r="W12" s="1" t="s">
        <v>88</v>
      </c>
      <c r="X12" s="1" t="s">
        <v>2</v>
      </c>
      <c r="Y12" s="1" t="s">
        <v>88</v>
      </c>
      <c r="Z12" s="1" t="s">
        <v>88</v>
      </c>
      <c r="AA12" s="1" t="s">
        <v>88</v>
      </c>
      <c r="AB12" s="12" t="s">
        <v>2</v>
      </c>
      <c r="AC12" s="13" t="s">
        <v>11</v>
      </c>
    </row>
    <row r="13" spans="1:29" ht="51" customHeight="1" x14ac:dyDescent="0.2">
      <c r="A13" s="118" t="s">
        <v>92</v>
      </c>
      <c r="B13" s="149" t="s">
        <v>92</v>
      </c>
      <c r="C13" s="147" t="s">
        <v>25</v>
      </c>
      <c r="D13" s="1" t="s">
        <v>6</v>
      </c>
      <c r="E13" s="29">
        <v>696</v>
      </c>
      <c r="F13" s="44" t="s">
        <v>10</v>
      </c>
      <c r="G13" s="8" t="s">
        <v>23</v>
      </c>
      <c r="H13" s="9">
        <v>34.85</v>
      </c>
      <c r="I13" s="10">
        <v>26.26</v>
      </c>
      <c r="J13" s="10">
        <v>34.85</v>
      </c>
      <c r="K13" s="10">
        <v>104</v>
      </c>
      <c r="L13" s="50">
        <v>38</v>
      </c>
      <c r="M13" s="45" t="s">
        <v>20</v>
      </c>
      <c r="N13" s="180" t="s">
        <v>2</v>
      </c>
      <c r="O13" s="174" t="s">
        <v>2</v>
      </c>
      <c r="P13" s="174" t="s">
        <v>2</v>
      </c>
      <c r="Q13" s="174" t="s">
        <v>2</v>
      </c>
      <c r="R13" s="174" t="s">
        <v>2</v>
      </c>
      <c r="S13" s="174" t="s">
        <v>2</v>
      </c>
      <c r="T13" s="174" t="s">
        <v>2</v>
      </c>
      <c r="U13" s="174" t="s">
        <v>2</v>
      </c>
      <c r="V13" s="174" t="s">
        <v>2</v>
      </c>
      <c r="W13" s="174" t="s">
        <v>2</v>
      </c>
      <c r="X13" s="174" t="s">
        <v>2</v>
      </c>
      <c r="Y13" s="174" t="s">
        <v>2</v>
      </c>
      <c r="Z13" s="174" t="s">
        <v>2</v>
      </c>
      <c r="AA13" s="174" t="s">
        <v>2</v>
      </c>
      <c r="AB13" s="177" t="s">
        <v>2</v>
      </c>
      <c r="AC13" s="122" t="s">
        <v>21</v>
      </c>
    </row>
    <row r="14" spans="1:29" ht="51" x14ac:dyDescent="0.2">
      <c r="A14" s="118"/>
      <c r="B14" s="149"/>
      <c r="C14" s="148"/>
      <c r="D14" s="1" t="s">
        <v>6</v>
      </c>
      <c r="E14" s="29">
        <v>697</v>
      </c>
      <c r="F14" s="44" t="s">
        <v>10</v>
      </c>
      <c r="G14" s="8" t="s">
        <v>118</v>
      </c>
      <c r="H14" s="9">
        <v>48</v>
      </c>
      <c r="I14" s="10">
        <v>37.56</v>
      </c>
      <c r="J14" s="10">
        <v>48</v>
      </c>
      <c r="K14" s="10">
        <v>145</v>
      </c>
      <c r="L14" s="50">
        <v>52</v>
      </c>
      <c r="M14" s="45" t="s">
        <v>20</v>
      </c>
      <c r="N14" s="185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4"/>
      <c r="AC14" s="122"/>
    </row>
    <row r="15" spans="1:29" ht="90" customHeight="1" x14ac:dyDescent="0.2">
      <c r="A15" s="41" t="s">
        <v>93</v>
      </c>
      <c r="B15" s="42" t="s">
        <v>93</v>
      </c>
      <c r="C15" s="43" t="s">
        <v>9</v>
      </c>
      <c r="D15" s="1" t="s">
        <v>27</v>
      </c>
      <c r="E15" s="29">
        <v>697</v>
      </c>
      <c r="F15" s="44" t="s">
        <v>10</v>
      </c>
      <c r="G15" s="8" t="s">
        <v>26</v>
      </c>
      <c r="H15" s="9">
        <v>232.2</v>
      </c>
      <c r="I15" s="10">
        <v>112.93</v>
      </c>
      <c r="J15" s="10">
        <v>128.4</v>
      </c>
      <c r="K15" s="10">
        <v>913</v>
      </c>
      <c r="L15" s="50">
        <v>185.12</v>
      </c>
      <c r="M15" s="45" t="s">
        <v>15</v>
      </c>
      <c r="N15" s="11" t="s">
        <v>88</v>
      </c>
      <c r="O15" s="1" t="s">
        <v>2</v>
      </c>
      <c r="P15" s="1" t="s">
        <v>2</v>
      </c>
      <c r="Q15" s="1" t="s">
        <v>2</v>
      </c>
      <c r="R15" s="1" t="s">
        <v>88</v>
      </c>
      <c r="S15" s="1" t="s">
        <v>138</v>
      </c>
      <c r="T15" s="1" t="s">
        <v>2</v>
      </c>
      <c r="U15" s="1" t="s">
        <v>88</v>
      </c>
      <c r="V15" s="1" t="s">
        <v>138</v>
      </c>
      <c r="W15" s="1" t="s">
        <v>88</v>
      </c>
      <c r="X15" s="1" t="s">
        <v>2</v>
      </c>
      <c r="Y15" s="1" t="s">
        <v>88</v>
      </c>
      <c r="Z15" s="1" t="s">
        <v>88</v>
      </c>
      <c r="AA15" s="1" t="s">
        <v>88</v>
      </c>
      <c r="AB15" s="12" t="s">
        <v>2</v>
      </c>
      <c r="AC15" s="13" t="s">
        <v>11</v>
      </c>
    </row>
    <row r="16" spans="1:29" ht="38.25" x14ac:dyDescent="0.2">
      <c r="A16" s="41" t="s">
        <v>87</v>
      </c>
      <c r="B16" s="42" t="s">
        <v>87</v>
      </c>
      <c r="C16" s="43" t="s">
        <v>28</v>
      </c>
      <c r="D16" s="1" t="s">
        <v>29</v>
      </c>
      <c r="E16" s="33" t="s">
        <v>30</v>
      </c>
      <c r="F16" s="44" t="s">
        <v>10</v>
      </c>
      <c r="G16" s="8" t="s">
        <v>31</v>
      </c>
      <c r="H16" s="48" t="s">
        <v>132</v>
      </c>
      <c r="I16" s="49" t="s">
        <v>132</v>
      </c>
      <c r="J16" s="49" t="s">
        <v>133</v>
      </c>
      <c r="K16" s="49" t="s">
        <v>132</v>
      </c>
      <c r="L16" s="50" t="s">
        <v>132</v>
      </c>
      <c r="M16" s="45" t="s">
        <v>32</v>
      </c>
      <c r="N16" s="11" t="s">
        <v>2</v>
      </c>
      <c r="O16" s="1" t="s">
        <v>2</v>
      </c>
      <c r="P16" s="1" t="s">
        <v>2</v>
      </c>
      <c r="Q16" s="1" t="s">
        <v>2</v>
      </c>
      <c r="R16" s="1" t="s">
        <v>2</v>
      </c>
      <c r="S16" s="1" t="s">
        <v>2</v>
      </c>
      <c r="T16" s="1" t="s">
        <v>2</v>
      </c>
      <c r="U16" s="1" t="s">
        <v>2</v>
      </c>
      <c r="V16" s="1" t="s">
        <v>2</v>
      </c>
      <c r="W16" s="1" t="s">
        <v>2</v>
      </c>
      <c r="X16" s="1" t="s">
        <v>2</v>
      </c>
      <c r="Y16" s="1" t="s">
        <v>2</v>
      </c>
      <c r="Z16" s="1" t="s">
        <v>2</v>
      </c>
      <c r="AA16" s="1" t="s">
        <v>2</v>
      </c>
      <c r="AB16" s="12" t="s">
        <v>2</v>
      </c>
      <c r="AC16" s="13" t="s">
        <v>33</v>
      </c>
    </row>
    <row r="17" spans="1:29" ht="69.75" customHeight="1" x14ac:dyDescent="0.2">
      <c r="A17" s="41" t="s">
        <v>94</v>
      </c>
      <c r="B17" s="42" t="s">
        <v>94</v>
      </c>
      <c r="C17" s="43" t="s">
        <v>34</v>
      </c>
      <c r="D17" s="1" t="s">
        <v>35</v>
      </c>
      <c r="E17" s="33" t="s">
        <v>36</v>
      </c>
      <c r="F17" s="44" t="s">
        <v>10</v>
      </c>
      <c r="G17" s="8" t="s">
        <v>31</v>
      </c>
      <c r="H17" s="48" t="s">
        <v>134</v>
      </c>
      <c r="I17" s="49">
        <v>2812.31</v>
      </c>
      <c r="J17" s="49">
        <v>1287</v>
      </c>
      <c r="K17" s="49">
        <v>19000</v>
      </c>
      <c r="L17" s="50">
        <v>1135</v>
      </c>
      <c r="M17" s="45" t="s">
        <v>37</v>
      </c>
      <c r="N17" s="11" t="s">
        <v>88</v>
      </c>
      <c r="O17" s="1" t="s">
        <v>88</v>
      </c>
      <c r="P17" s="1" t="s">
        <v>88</v>
      </c>
      <c r="Q17" s="1" t="s">
        <v>88</v>
      </c>
      <c r="R17" s="1" t="s">
        <v>88</v>
      </c>
      <c r="S17" s="1" t="s">
        <v>88</v>
      </c>
      <c r="T17" s="1" t="s">
        <v>2</v>
      </c>
      <c r="U17" s="1" t="s">
        <v>88</v>
      </c>
      <c r="V17" s="1" t="s">
        <v>2</v>
      </c>
      <c r="W17" s="1" t="s">
        <v>88</v>
      </c>
      <c r="X17" s="1" t="s">
        <v>2</v>
      </c>
      <c r="Y17" s="1" t="s">
        <v>88</v>
      </c>
      <c r="Z17" s="1" t="s">
        <v>88</v>
      </c>
      <c r="AA17" s="1" t="s">
        <v>88</v>
      </c>
      <c r="AB17" s="12" t="s">
        <v>2</v>
      </c>
      <c r="AC17" s="13" t="s">
        <v>33</v>
      </c>
    </row>
    <row r="18" spans="1:29" ht="38.25" x14ac:dyDescent="0.2">
      <c r="A18" s="41" t="s">
        <v>95</v>
      </c>
      <c r="B18" s="42" t="s">
        <v>95</v>
      </c>
      <c r="C18" s="43" t="s">
        <v>38</v>
      </c>
      <c r="D18" s="1" t="s">
        <v>39</v>
      </c>
      <c r="E18" s="33" t="s">
        <v>36</v>
      </c>
      <c r="F18" s="44" t="s">
        <v>10</v>
      </c>
      <c r="G18" s="8" t="s">
        <v>31</v>
      </c>
      <c r="H18" s="48" t="s">
        <v>132</v>
      </c>
      <c r="I18" s="49" t="s">
        <v>132</v>
      </c>
      <c r="J18" s="49" t="s">
        <v>135</v>
      </c>
      <c r="K18" s="49" t="s">
        <v>132</v>
      </c>
      <c r="L18" s="50" t="s">
        <v>132</v>
      </c>
      <c r="M18" s="45" t="s">
        <v>40</v>
      </c>
      <c r="N18" s="11" t="s">
        <v>2</v>
      </c>
      <c r="O18" s="1" t="s">
        <v>2</v>
      </c>
      <c r="P18" s="1" t="s">
        <v>2</v>
      </c>
      <c r="Q18" s="1" t="s">
        <v>2</v>
      </c>
      <c r="R18" s="1" t="s">
        <v>2</v>
      </c>
      <c r="S18" s="1" t="s">
        <v>2</v>
      </c>
      <c r="T18" s="1" t="s">
        <v>2</v>
      </c>
      <c r="U18" s="1" t="s">
        <v>2</v>
      </c>
      <c r="V18" s="1" t="s">
        <v>2</v>
      </c>
      <c r="W18" s="1" t="s">
        <v>2</v>
      </c>
      <c r="X18" s="1" t="s">
        <v>2</v>
      </c>
      <c r="Y18" s="1" t="s">
        <v>2</v>
      </c>
      <c r="Z18" s="1" t="s">
        <v>2</v>
      </c>
      <c r="AA18" s="1" t="s">
        <v>2</v>
      </c>
      <c r="AB18" s="12" t="s">
        <v>2</v>
      </c>
      <c r="AC18" s="13" t="s">
        <v>33</v>
      </c>
    </row>
    <row r="19" spans="1:29" ht="113.25" customHeight="1" x14ac:dyDescent="0.2">
      <c r="A19" s="41" t="s">
        <v>5</v>
      </c>
      <c r="B19" s="42" t="s">
        <v>5</v>
      </c>
      <c r="C19" s="43" t="s">
        <v>41</v>
      </c>
      <c r="D19" s="1" t="s">
        <v>42</v>
      </c>
      <c r="E19" s="33" t="s">
        <v>36</v>
      </c>
      <c r="F19" s="44" t="s">
        <v>10</v>
      </c>
      <c r="G19" s="8" t="s">
        <v>31</v>
      </c>
      <c r="H19" s="48" t="s">
        <v>132</v>
      </c>
      <c r="I19" s="49" t="s">
        <v>132</v>
      </c>
      <c r="J19" s="49" t="s">
        <v>136</v>
      </c>
      <c r="K19" s="49" t="s">
        <v>132</v>
      </c>
      <c r="L19" s="50" t="s">
        <v>132</v>
      </c>
      <c r="M19" s="45" t="s">
        <v>40</v>
      </c>
      <c r="N19" s="11" t="s">
        <v>2</v>
      </c>
      <c r="O19" s="1" t="s">
        <v>2</v>
      </c>
      <c r="P19" s="1" t="s">
        <v>2</v>
      </c>
      <c r="Q19" s="1" t="s">
        <v>2</v>
      </c>
      <c r="R19" s="1" t="s">
        <v>2</v>
      </c>
      <c r="S19" s="1" t="s">
        <v>2</v>
      </c>
      <c r="T19" s="1" t="s">
        <v>2</v>
      </c>
      <c r="U19" s="1" t="s">
        <v>2</v>
      </c>
      <c r="V19" s="1" t="s">
        <v>2</v>
      </c>
      <c r="W19" s="1" t="s">
        <v>2</v>
      </c>
      <c r="X19" s="1" t="s">
        <v>2</v>
      </c>
      <c r="Y19" s="1" t="s">
        <v>2</v>
      </c>
      <c r="Z19" s="1" t="s">
        <v>2</v>
      </c>
      <c r="AA19" s="1" t="s">
        <v>2</v>
      </c>
      <c r="AB19" s="12" t="s">
        <v>2</v>
      </c>
      <c r="AC19" s="13" t="s">
        <v>33</v>
      </c>
    </row>
    <row r="20" spans="1:29" ht="38.25" x14ac:dyDescent="0.2">
      <c r="A20" s="41" t="s">
        <v>96</v>
      </c>
      <c r="B20" s="42" t="s">
        <v>96</v>
      </c>
      <c r="C20" s="43" t="s">
        <v>43</v>
      </c>
      <c r="D20" s="1" t="s">
        <v>44</v>
      </c>
      <c r="E20" s="33" t="s">
        <v>45</v>
      </c>
      <c r="F20" s="44" t="s">
        <v>10</v>
      </c>
      <c r="G20" s="8" t="s">
        <v>46</v>
      </c>
      <c r="H20" s="48">
        <v>408</v>
      </c>
      <c r="I20" s="49">
        <v>289.75</v>
      </c>
      <c r="J20" s="49">
        <v>226</v>
      </c>
      <c r="K20" s="49">
        <v>1190</v>
      </c>
      <c r="L20" s="50">
        <v>343</v>
      </c>
      <c r="M20" s="45" t="s">
        <v>47</v>
      </c>
      <c r="N20" s="11" t="s">
        <v>88</v>
      </c>
      <c r="O20" s="1" t="s">
        <v>2</v>
      </c>
      <c r="P20" s="1" t="s">
        <v>2</v>
      </c>
      <c r="Q20" s="1" t="s">
        <v>2</v>
      </c>
      <c r="R20" s="1" t="s">
        <v>88</v>
      </c>
      <c r="S20" s="1" t="s">
        <v>88</v>
      </c>
      <c r="T20" s="1" t="s">
        <v>2</v>
      </c>
      <c r="U20" s="1" t="s">
        <v>88</v>
      </c>
      <c r="V20" s="1" t="s">
        <v>2</v>
      </c>
      <c r="W20" s="1" t="s">
        <v>88</v>
      </c>
      <c r="X20" s="1" t="s">
        <v>2</v>
      </c>
      <c r="Y20" s="1" t="s">
        <v>88</v>
      </c>
      <c r="Z20" s="1" t="s">
        <v>88</v>
      </c>
      <c r="AA20" s="1" t="s">
        <v>88</v>
      </c>
      <c r="AB20" s="12" t="s">
        <v>2</v>
      </c>
      <c r="AC20" s="13" t="s">
        <v>48</v>
      </c>
    </row>
    <row r="21" spans="1:29" ht="51" x14ac:dyDescent="0.2">
      <c r="A21" s="41" t="s">
        <v>97</v>
      </c>
      <c r="B21" s="42" t="s">
        <v>97</v>
      </c>
      <c r="C21" s="43" t="s">
        <v>49</v>
      </c>
      <c r="D21" s="1" t="s">
        <v>6</v>
      </c>
      <c r="E21" s="33" t="s">
        <v>45</v>
      </c>
      <c r="F21" s="44" t="s">
        <v>10</v>
      </c>
      <c r="G21" s="8" t="s">
        <v>46</v>
      </c>
      <c r="H21" s="48">
        <v>62</v>
      </c>
      <c r="I21" s="49">
        <v>47.3</v>
      </c>
      <c r="J21" s="49">
        <v>62</v>
      </c>
      <c r="K21" s="49">
        <v>176</v>
      </c>
      <c r="L21" s="50">
        <v>95.2</v>
      </c>
      <c r="M21" s="45">
        <v>1989</v>
      </c>
      <c r="N21" s="11" t="s">
        <v>2</v>
      </c>
      <c r="O21" s="1" t="s">
        <v>2</v>
      </c>
      <c r="P21" s="1" t="s">
        <v>2</v>
      </c>
      <c r="Q21" s="1" t="s">
        <v>2</v>
      </c>
      <c r="R21" s="1" t="s">
        <v>2</v>
      </c>
      <c r="S21" s="1" t="s">
        <v>2</v>
      </c>
      <c r="T21" s="1" t="s">
        <v>2</v>
      </c>
      <c r="U21" s="1" t="s">
        <v>2</v>
      </c>
      <c r="V21" s="1" t="s">
        <v>2</v>
      </c>
      <c r="W21" s="1" t="s">
        <v>2</v>
      </c>
      <c r="X21" s="1" t="s">
        <v>2</v>
      </c>
      <c r="Y21" s="1" t="s">
        <v>2</v>
      </c>
      <c r="Z21" s="1" t="s">
        <v>88</v>
      </c>
      <c r="AA21" s="1" t="s">
        <v>88</v>
      </c>
      <c r="AB21" s="34" t="s">
        <v>2</v>
      </c>
      <c r="AC21" s="13" t="s">
        <v>50</v>
      </c>
    </row>
    <row r="22" spans="1:29" ht="38.25" x14ac:dyDescent="0.2">
      <c r="A22" s="41" t="s">
        <v>98</v>
      </c>
      <c r="B22" s="42" t="s">
        <v>98</v>
      </c>
      <c r="C22" s="43" t="s">
        <v>51</v>
      </c>
      <c r="D22" s="1" t="s">
        <v>52</v>
      </c>
      <c r="E22" s="33" t="s">
        <v>53</v>
      </c>
      <c r="F22" s="44" t="s">
        <v>10</v>
      </c>
      <c r="G22" s="8" t="s">
        <v>139</v>
      </c>
      <c r="H22" s="48" t="s">
        <v>137</v>
      </c>
      <c r="I22" s="49">
        <v>45.7</v>
      </c>
      <c r="J22" s="49">
        <v>63.7</v>
      </c>
      <c r="K22" s="49">
        <v>215</v>
      </c>
      <c r="L22" s="50" t="s">
        <v>137</v>
      </c>
      <c r="M22" s="45">
        <v>1999</v>
      </c>
      <c r="N22" s="11" t="s">
        <v>88</v>
      </c>
      <c r="O22" s="1" t="s">
        <v>88</v>
      </c>
      <c r="P22" s="1" t="s">
        <v>88</v>
      </c>
      <c r="Q22" s="1" t="s">
        <v>88</v>
      </c>
      <c r="R22" s="1" t="s">
        <v>88</v>
      </c>
      <c r="S22" s="1" t="s">
        <v>88</v>
      </c>
      <c r="T22" s="1" t="s">
        <v>2</v>
      </c>
      <c r="U22" s="1" t="s">
        <v>88</v>
      </c>
      <c r="V22" s="1" t="s">
        <v>2</v>
      </c>
      <c r="W22" s="1" t="s">
        <v>88</v>
      </c>
      <c r="X22" s="1" t="s">
        <v>2</v>
      </c>
      <c r="Y22" s="1" t="s">
        <v>88</v>
      </c>
      <c r="Z22" s="1" t="s">
        <v>88</v>
      </c>
      <c r="AA22" s="1" t="s">
        <v>88</v>
      </c>
      <c r="AB22" s="12" t="s">
        <v>2</v>
      </c>
      <c r="AC22" s="13" t="s">
        <v>54</v>
      </c>
    </row>
    <row r="23" spans="1:29" ht="25.5" x14ac:dyDescent="0.2">
      <c r="A23" s="41" t="s">
        <v>99</v>
      </c>
      <c r="B23" s="42" t="s">
        <v>99</v>
      </c>
      <c r="C23" s="43" t="s">
        <v>55</v>
      </c>
      <c r="D23" s="7" t="s">
        <v>56</v>
      </c>
      <c r="E23" s="33" t="s">
        <v>53</v>
      </c>
      <c r="F23" s="44" t="s">
        <v>10</v>
      </c>
      <c r="G23" s="8" t="s">
        <v>139</v>
      </c>
      <c r="H23" s="48" t="s">
        <v>137</v>
      </c>
      <c r="I23" s="49">
        <v>54.1</v>
      </c>
      <c r="J23" s="49">
        <v>64</v>
      </c>
      <c r="K23" s="49">
        <v>218</v>
      </c>
      <c r="L23" s="50" t="s">
        <v>137</v>
      </c>
      <c r="M23" s="45">
        <v>1986</v>
      </c>
      <c r="N23" s="11" t="s">
        <v>88</v>
      </c>
      <c r="O23" s="1" t="s">
        <v>2</v>
      </c>
      <c r="P23" s="1" t="s">
        <v>88</v>
      </c>
      <c r="Q23" s="1" t="s">
        <v>2</v>
      </c>
      <c r="R23" s="1" t="s">
        <v>88</v>
      </c>
      <c r="S23" s="1" t="s">
        <v>88</v>
      </c>
      <c r="T23" s="1" t="s">
        <v>2</v>
      </c>
      <c r="U23" s="1" t="s">
        <v>2</v>
      </c>
      <c r="V23" s="1" t="s">
        <v>2</v>
      </c>
      <c r="W23" s="1" t="s">
        <v>88</v>
      </c>
      <c r="X23" s="1" t="s">
        <v>2</v>
      </c>
      <c r="Y23" s="1" t="s">
        <v>2</v>
      </c>
      <c r="Z23" s="1" t="s">
        <v>88</v>
      </c>
      <c r="AA23" s="1" t="s">
        <v>88</v>
      </c>
      <c r="AB23" s="12" t="s">
        <v>2</v>
      </c>
      <c r="AC23" s="13" t="s">
        <v>54</v>
      </c>
    </row>
    <row r="24" spans="1:29" ht="51" x14ac:dyDescent="0.2">
      <c r="A24" s="41" t="s">
        <v>100</v>
      </c>
      <c r="B24" s="42" t="s">
        <v>100</v>
      </c>
      <c r="C24" s="43" t="s">
        <v>57</v>
      </c>
      <c r="D24" s="7" t="s">
        <v>58</v>
      </c>
      <c r="E24" s="33" t="s">
        <v>59</v>
      </c>
      <c r="F24" s="44" t="s">
        <v>10</v>
      </c>
      <c r="G24" s="8" t="s">
        <v>60</v>
      </c>
      <c r="H24" s="48">
        <v>1577.46</v>
      </c>
      <c r="I24" s="49">
        <v>1123.1600000000001</v>
      </c>
      <c r="J24" s="49">
        <v>465.82</v>
      </c>
      <c r="K24" s="49">
        <v>5430</v>
      </c>
      <c r="L24" s="50">
        <v>630.98</v>
      </c>
      <c r="M24" s="45" t="s">
        <v>61</v>
      </c>
      <c r="N24" s="11" t="s">
        <v>88</v>
      </c>
      <c r="O24" s="1" t="s">
        <v>2</v>
      </c>
      <c r="P24" s="1" t="s">
        <v>88</v>
      </c>
      <c r="Q24" s="1" t="s">
        <v>2</v>
      </c>
      <c r="R24" s="1" t="s">
        <v>88</v>
      </c>
      <c r="S24" s="1" t="s">
        <v>88</v>
      </c>
      <c r="T24" s="1" t="s">
        <v>2</v>
      </c>
      <c r="U24" s="1" t="s">
        <v>88</v>
      </c>
      <c r="V24" s="1" t="s">
        <v>2</v>
      </c>
      <c r="W24" s="1" t="s">
        <v>88</v>
      </c>
      <c r="X24" s="1" t="s">
        <v>2</v>
      </c>
      <c r="Y24" s="1" t="s">
        <v>88</v>
      </c>
      <c r="Z24" s="1" t="s">
        <v>88</v>
      </c>
      <c r="AA24" s="1" t="s">
        <v>88</v>
      </c>
      <c r="AB24" s="12" t="s">
        <v>2</v>
      </c>
      <c r="AC24" s="13" t="s">
        <v>62</v>
      </c>
    </row>
    <row r="25" spans="1:29" ht="51" x14ac:dyDescent="0.2">
      <c r="A25" s="41" t="s">
        <v>101</v>
      </c>
      <c r="B25" s="42" t="s">
        <v>101</v>
      </c>
      <c r="C25" s="43" t="s">
        <v>63</v>
      </c>
      <c r="D25" s="7" t="s">
        <v>64</v>
      </c>
      <c r="E25" s="33" t="s">
        <v>59</v>
      </c>
      <c r="F25" s="44" t="s">
        <v>10</v>
      </c>
      <c r="G25" s="8" t="s">
        <v>60</v>
      </c>
      <c r="H25" s="48" t="s">
        <v>134</v>
      </c>
      <c r="I25" s="49">
        <v>132.80000000000001</v>
      </c>
      <c r="J25" s="49">
        <v>78.400000000000006</v>
      </c>
      <c r="K25" s="49">
        <v>641</v>
      </c>
      <c r="L25" s="50" t="s">
        <v>134</v>
      </c>
      <c r="M25" s="45" t="s">
        <v>65</v>
      </c>
      <c r="N25" s="11" t="s">
        <v>2</v>
      </c>
      <c r="O25" s="1" t="s">
        <v>2</v>
      </c>
      <c r="P25" s="1" t="s">
        <v>88</v>
      </c>
      <c r="Q25" s="1" t="s">
        <v>2</v>
      </c>
      <c r="R25" s="1" t="s">
        <v>2</v>
      </c>
      <c r="S25" s="1" t="s">
        <v>138</v>
      </c>
      <c r="T25" s="1" t="s">
        <v>2</v>
      </c>
      <c r="U25" s="1" t="s">
        <v>2</v>
      </c>
      <c r="V25" s="1" t="s">
        <v>2</v>
      </c>
      <c r="W25" s="1" t="s">
        <v>88</v>
      </c>
      <c r="X25" s="1" t="s">
        <v>2</v>
      </c>
      <c r="Y25" s="1" t="s">
        <v>2</v>
      </c>
      <c r="Z25" s="1" t="s">
        <v>88</v>
      </c>
      <c r="AA25" s="1" t="s">
        <v>88</v>
      </c>
      <c r="AB25" s="12" t="s">
        <v>2</v>
      </c>
      <c r="AC25" s="13" t="s">
        <v>66</v>
      </c>
    </row>
    <row r="26" spans="1:29" ht="51" x14ac:dyDescent="0.2">
      <c r="A26" s="41" t="s">
        <v>102</v>
      </c>
      <c r="B26" s="42" t="s">
        <v>102</v>
      </c>
      <c r="C26" s="43" t="s">
        <v>67</v>
      </c>
      <c r="D26" s="7" t="s">
        <v>67</v>
      </c>
      <c r="E26" s="33" t="s">
        <v>59</v>
      </c>
      <c r="F26" s="44" t="s">
        <v>10</v>
      </c>
      <c r="G26" s="8" t="s">
        <v>60</v>
      </c>
      <c r="H26" s="48">
        <v>147</v>
      </c>
      <c r="I26" s="49">
        <v>147</v>
      </c>
      <c r="J26" s="49">
        <v>147</v>
      </c>
      <c r="K26" s="49">
        <v>712</v>
      </c>
      <c r="L26" s="50">
        <v>245</v>
      </c>
      <c r="M26" s="45">
        <v>1978</v>
      </c>
      <c r="N26" s="11" t="s">
        <v>2</v>
      </c>
      <c r="O26" s="1" t="s">
        <v>2</v>
      </c>
      <c r="P26" s="1" t="s">
        <v>138</v>
      </c>
      <c r="Q26" s="1" t="s">
        <v>2</v>
      </c>
      <c r="R26" s="1" t="s">
        <v>2</v>
      </c>
      <c r="S26" s="1" t="s">
        <v>2</v>
      </c>
      <c r="T26" s="1" t="s">
        <v>2</v>
      </c>
      <c r="U26" s="1" t="s">
        <v>2</v>
      </c>
      <c r="V26" s="1" t="s">
        <v>2</v>
      </c>
      <c r="W26" s="1" t="s">
        <v>2</v>
      </c>
      <c r="X26" s="1" t="s">
        <v>2</v>
      </c>
      <c r="Y26" s="1" t="s">
        <v>2</v>
      </c>
      <c r="Z26" s="1" t="s">
        <v>88</v>
      </c>
      <c r="AA26" s="1" t="s">
        <v>88</v>
      </c>
      <c r="AB26" s="12" t="s">
        <v>2</v>
      </c>
      <c r="AC26" s="13" t="s">
        <v>66</v>
      </c>
    </row>
    <row r="27" spans="1:29" ht="38.25" x14ac:dyDescent="0.2">
      <c r="A27" s="41" t="s">
        <v>103</v>
      </c>
      <c r="B27" s="42" t="s">
        <v>103</v>
      </c>
      <c r="C27" s="43" t="s">
        <v>68</v>
      </c>
      <c r="D27" s="7" t="s">
        <v>69</v>
      </c>
      <c r="E27" s="33" t="s">
        <v>70</v>
      </c>
      <c r="F27" s="44" t="s">
        <v>10</v>
      </c>
      <c r="G27" s="8" t="s">
        <v>71</v>
      </c>
      <c r="H27" s="48">
        <v>2788.2</v>
      </c>
      <c r="I27" s="49">
        <v>1944</v>
      </c>
      <c r="J27" s="49">
        <v>645</v>
      </c>
      <c r="K27" s="49">
        <v>6142</v>
      </c>
      <c r="L27" s="50">
        <v>848</v>
      </c>
      <c r="M27" s="45">
        <v>1994</v>
      </c>
      <c r="N27" s="11" t="s">
        <v>88</v>
      </c>
      <c r="O27" s="1" t="s">
        <v>88</v>
      </c>
      <c r="P27" s="1" t="s">
        <v>88</v>
      </c>
      <c r="Q27" s="1" t="s">
        <v>88</v>
      </c>
      <c r="R27" s="1" t="s">
        <v>88</v>
      </c>
      <c r="S27" s="1" t="s">
        <v>88</v>
      </c>
      <c r="T27" s="1" t="s">
        <v>2</v>
      </c>
      <c r="U27" s="1" t="s">
        <v>88</v>
      </c>
      <c r="V27" s="1" t="s">
        <v>2</v>
      </c>
      <c r="W27" s="1" t="s">
        <v>88</v>
      </c>
      <c r="X27" s="1" t="s">
        <v>2</v>
      </c>
      <c r="Y27" s="1" t="s">
        <v>88</v>
      </c>
      <c r="Z27" s="1" t="s">
        <v>88</v>
      </c>
      <c r="AA27" s="1" t="s">
        <v>88</v>
      </c>
      <c r="AB27" s="12" t="s">
        <v>2</v>
      </c>
      <c r="AC27" s="13" t="s">
        <v>72</v>
      </c>
    </row>
    <row r="28" spans="1:29" ht="38.25" x14ac:dyDescent="0.2">
      <c r="A28" s="41" t="s">
        <v>4</v>
      </c>
      <c r="B28" s="42" t="s">
        <v>4</v>
      </c>
      <c r="C28" s="43" t="s">
        <v>73</v>
      </c>
      <c r="D28" s="7" t="s">
        <v>6</v>
      </c>
      <c r="E28" s="33" t="s">
        <v>59</v>
      </c>
      <c r="F28" s="44" t="s">
        <v>10</v>
      </c>
      <c r="G28" s="8" t="s">
        <v>71</v>
      </c>
      <c r="H28" s="48" t="s">
        <v>134</v>
      </c>
      <c r="I28" s="49">
        <v>157</v>
      </c>
      <c r="J28" s="49">
        <v>193</v>
      </c>
      <c r="K28" s="49">
        <v>693</v>
      </c>
      <c r="L28" s="50" t="s">
        <v>134</v>
      </c>
      <c r="M28" s="45">
        <v>1993</v>
      </c>
      <c r="N28" s="11" t="s">
        <v>2</v>
      </c>
      <c r="O28" s="1" t="s">
        <v>2</v>
      </c>
      <c r="P28" s="1" t="s">
        <v>2</v>
      </c>
      <c r="Q28" s="1" t="s">
        <v>2</v>
      </c>
      <c r="R28" s="1" t="s">
        <v>2</v>
      </c>
      <c r="S28" s="1" t="s">
        <v>88</v>
      </c>
      <c r="T28" s="1" t="s">
        <v>2</v>
      </c>
      <c r="U28" s="1" t="s">
        <v>2</v>
      </c>
      <c r="V28" s="1" t="s">
        <v>2</v>
      </c>
      <c r="W28" s="1" t="s">
        <v>2</v>
      </c>
      <c r="X28" s="1" t="s">
        <v>2</v>
      </c>
      <c r="Y28" s="1" t="s">
        <v>2</v>
      </c>
      <c r="Z28" s="1" t="s">
        <v>88</v>
      </c>
      <c r="AA28" s="1" t="s">
        <v>88</v>
      </c>
      <c r="AB28" s="12" t="s">
        <v>2</v>
      </c>
      <c r="AC28" s="13" t="s">
        <v>74</v>
      </c>
    </row>
    <row r="29" spans="1:29" ht="33" customHeight="1" x14ac:dyDescent="0.2">
      <c r="A29" s="118" t="s">
        <v>3</v>
      </c>
      <c r="B29" s="170" t="s">
        <v>3</v>
      </c>
      <c r="C29" s="147" t="s">
        <v>75</v>
      </c>
      <c r="D29" s="7" t="s">
        <v>76</v>
      </c>
      <c r="E29" s="33" t="s">
        <v>77</v>
      </c>
      <c r="F29" s="44" t="s">
        <v>78</v>
      </c>
      <c r="G29" s="8" t="s">
        <v>79</v>
      </c>
      <c r="H29" s="152">
        <v>5089.6000000000004</v>
      </c>
      <c r="I29" s="154">
        <v>2949</v>
      </c>
      <c r="J29" s="154">
        <v>1066</v>
      </c>
      <c r="K29" s="154">
        <v>19486</v>
      </c>
      <c r="L29" s="165">
        <v>1391</v>
      </c>
      <c r="M29" s="167" t="s">
        <v>80</v>
      </c>
      <c r="N29" s="180" t="s">
        <v>88</v>
      </c>
      <c r="O29" s="174" t="s">
        <v>88</v>
      </c>
      <c r="P29" s="174" t="s">
        <v>88</v>
      </c>
      <c r="Q29" s="174" t="s">
        <v>88</v>
      </c>
      <c r="R29" s="174" t="s">
        <v>88</v>
      </c>
      <c r="S29" s="174" t="s">
        <v>88</v>
      </c>
      <c r="T29" s="174" t="s">
        <v>2</v>
      </c>
      <c r="U29" s="174" t="s">
        <v>88</v>
      </c>
      <c r="V29" s="174" t="s">
        <v>2</v>
      </c>
      <c r="W29" s="174" t="s">
        <v>88</v>
      </c>
      <c r="X29" s="174" t="s">
        <v>88</v>
      </c>
      <c r="Y29" s="174" t="s">
        <v>88</v>
      </c>
      <c r="Z29" s="174" t="s">
        <v>88</v>
      </c>
      <c r="AA29" s="174" t="s">
        <v>88</v>
      </c>
      <c r="AB29" s="177" t="s">
        <v>2</v>
      </c>
      <c r="AC29" s="159" t="s">
        <v>81</v>
      </c>
    </row>
    <row r="30" spans="1:29" ht="47.65" customHeight="1" x14ac:dyDescent="0.2">
      <c r="A30" s="118"/>
      <c r="B30" s="171"/>
      <c r="C30" s="173"/>
      <c r="D30" s="7" t="s">
        <v>82</v>
      </c>
      <c r="E30" s="33" t="s">
        <v>77</v>
      </c>
      <c r="F30" s="44" t="s">
        <v>78</v>
      </c>
      <c r="G30" s="8" t="s">
        <v>79</v>
      </c>
      <c r="H30" s="152"/>
      <c r="I30" s="154"/>
      <c r="J30" s="154"/>
      <c r="K30" s="154"/>
      <c r="L30" s="165"/>
      <c r="M30" s="168"/>
      <c r="N30" s="181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8"/>
      <c r="AC30" s="160"/>
    </row>
    <row r="31" spans="1:29" ht="60.6" customHeight="1" thickBot="1" x14ac:dyDescent="0.25">
      <c r="A31" s="118"/>
      <c r="B31" s="172"/>
      <c r="C31" s="148"/>
      <c r="D31" s="7" t="s">
        <v>83</v>
      </c>
      <c r="E31" s="33" t="s">
        <v>84</v>
      </c>
      <c r="F31" s="44" t="s">
        <v>78</v>
      </c>
      <c r="G31" s="8" t="s">
        <v>85</v>
      </c>
      <c r="H31" s="153"/>
      <c r="I31" s="155"/>
      <c r="J31" s="155"/>
      <c r="K31" s="155"/>
      <c r="L31" s="166"/>
      <c r="M31" s="169"/>
      <c r="N31" s="182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9"/>
      <c r="AC31" s="161"/>
    </row>
    <row r="32" spans="1:29" x14ac:dyDescent="0.2">
      <c r="A32" s="23"/>
      <c r="B32" s="23"/>
    </row>
    <row r="33" spans="1:3" x14ac:dyDescent="0.2">
      <c r="A33" s="23"/>
      <c r="B33" s="23"/>
    </row>
    <row r="34" spans="1:3" x14ac:dyDescent="0.2">
      <c r="A34" s="23"/>
      <c r="B34" s="23"/>
    </row>
    <row r="35" spans="1:3" x14ac:dyDescent="0.2">
      <c r="C35" s="38"/>
    </row>
  </sheetData>
  <mergeCells count="81">
    <mergeCell ref="F2:F6"/>
    <mergeCell ref="G2:G6"/>
    <mergeCell ref="H2:L3"/>
    <mergeCell ref="M2:M6"/>
    <mergeCell ref="A2:A6"/>
    <mergeCell ref="B2:B6"/>
    <mergeCell ref="C2:C6"/>
    <mergeCell ref="D2:D6"/>
    <mergeCell ref="E2:E6"/>
    <mergeCell ref="H4:H6"/>
    <mergeCell ref="I4:I6"/>
    <mergeCell ref="J4:J6"/>
    <mergeCell ref="K4:K6"/>
    <mergeCell ref="L4:L6"/>
    <mergeCell ref="N2:AB3"/>
    <mergeCell ref="AC2:AC6"/>
    <mergeCell ref="O4:O6"/>
    <mergeCell ref="P4:P6"/>
    <mergeCell ref="Q4:Q6"/>
    <mergeCell ref="R4:R6"/>
    <mergeCell ref="X4:X6"/>
    <mergeCell ref="N4:N6"/>
    <mergeCell ref="S4:S6"/>
    <mergeCell ref="T4:T6"/>
    <mergeCell ref="U4:U6"/>
    <mergeCell ref="V4:V6"/>
    <mergeCell ref="W4:W6"/>
    <mergeCell ref="AC10:AC11"/>
    <mergeCell ref="Y4:Y6"/>
    <mergeCell ref="Z4:Z6"/>
    <mergeCell ref="AA4:AA6"/>
    <mergeCell ref="AB4:AB6"/>
    <mergeCell ref="A10:A11"/>
    <mergeCell ref="B10:B11"/>
    <mergeCell ref="C10:C11"/>
    <mergeCell ref="F10:F11"/>
    <mergeCell ref="M10:M11"/>
    <mergeCell ref="V13:V14"/>
    <mergeCell ref="A13:A14"/>
    <mergeCell ref="B13:B14"/>
    <mergeCell ref="C13:C14"/>
    <mergeCell ref="N13:N14"/>
    <mergeCell ref="O13:O14"/>
    <mergeCell ref="P13:P14"/>
    <mergeCell ref="Q13:Q14"/>
    <mergeCell ref="R13:R14"/>
    <mergeCell ref="S13:S14"/>
    <mergeCell ref="T13:T14"/>
    <mergeCell ref="U13:U14"/>
    <mergeCell ref="AC13:AC14"/>
    <mergeCell ref="W13:W14"/>
    <mergeCell ref="X13:X14"/>
    <mergeCell ref="Y13:Y14"/>
    <mergeCell ref="Z13:Z14"/>
    <mergeCell ref="AA13:AA14"/>
    <mergeCell ref="AB13:AB14"/>
    <mergeCell ref="S29:S31"/>
    <mergeCell ref="A29:A31"/>
    <mergeCell ref="B29:B31"/>
    <mergeCell ref="C29:C31"/>
    <mergeCell ref="H29:H31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R29:R31"/>
    <mergeCell ref="Z29:Z31"/>
    <mergeCell ref="AA29:AA31"/>
    <mergeCell ref="AB29:AB31"/>
    <mergeCell ref="AC29:AC31"/>
    <mergeCell ref="T29:T31"/>
    <mergeCell ref="U29:U31"/>
    <mergeCell ref="V29:V31"/>
    <mergeCell ref="W29:W31"/>
    <mergeCell ref="X29:X31"/>
    <mergeCell ref="Y29:Y31"/>
  </mergeCells>
  <conditionalFormatting sqref="N8:AB13 N15:AB31">
    <cfRule type="cellIs" dxfId="0" priority="3" operator="equal">
      <formula>"TAK"</formula>
    </cfRule>
  </conditionalFormatting>
  <pageMargins left="0.7" right="0.7" top="0.75" bottom="0.75" header="0.3" footer="0.3"/>
  <pageSetup paperSize="8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zestawienie</vt:lpstr>
      <vt:lpstr>2_PAN_BK__wykaz_obiektów</vt:lpstr>
      <vt:lpstr>Instalacje</vt:lpstr>
      <vt:lpstr>Instalacje!Obszar_wydruku</vt:lpstr>
    </vt:vector>
  </TitlesOfParts>
  <Company>KANCELARIA 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kkowalczyk</dc:creator>
  <cp:lastModifiedBy>Woźniak Katarzyna</cp:lastModifiedBy>
  <cp:lastPrinted>2023-03-13T11:22:40Z</cp:lastPrinted>
  <dcterms:created xsi:type="dcterms:W3CDTF">2008-04-25T07:25:46Z</dcterms:created>
  <dcterms:modified xsi:type="dcterms:W3CDTF">2023-10-17T15:02:53Z</dcterms:modified>
</cp:coreProperties>
</file>