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62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<sst xmlns="http://schemas.openxmlformats.org/spreadsheetml/2006/main" count="228" uniqueCount="228">
  <si>
    <t>Krosno malarskie drewniane 150 x 200 cm - sztuki</t>
  </si>
  <si>
    <t>Lampa światła dziennego stojąca np. typu Harolux  lub LST3/4X18/E, ze świetlówkami o Ra nie mniejszym niż 95 (np. typu JUST daylight 5000 proGraphic lub np. typu Philips Master TL-D 90 Graphica) - sztuki</t>
  </si>
  <si>
    <t>Oczyszczacz powietrza, np. typu Airfree P80 - sztuki</t>
  </si>
  <si>
    <t>Lp.</t>
  </si>
  <si>
    <t>Opis (Wymóg SIWZ) – jednostka miary</t>
  </si>
  <si>
    <t>Oferta Wykonawcy (nazwa producenta, model, nr seryjny, typ)</t>
  </si>
  <si>
    <t>Ilość</t>
  </si>
  <si>
    <t>Cena jednostkowa (zł.)</t>
  </si>
  <si>
    <t>Łączna cena brutto (zł.)</t>
  </si>
  <si>
    <t>RAZEM CENA BRUTTO</t>
  </si>
  <si>
    <t>Papier ksero biały,80 g/m2- opakowanie 500 szt.</t>
  </si>
  <si>
    <t>Niejonowy koncentrat detergentu do oczyszczania malowideł i papieru np. typu Vulpex - litry</t>
  </si>
  <si>
    <t>Hydroksypropyloceluloza np. typu Klucel G - kilogramy</t>
  </si>
  <si>
    <t>Inertna żelatyna fotograficzna np. typu inertna PG 1  - kilogramy</t>
  </si>
  <si>
    <t xml:space="preserve">Pulment sypki np. typu Pulment Selhamin – kilogramy </t>
  </si>
  <si>
    <t>Werniks  retuszerski, różne rodzaje - litry</t>
  </si>
  <si>
    <t>Żywica akrylowa na bazie metakrylanu etylu i akrylanu metylu np. typu Paraloid B-72 - kilogramy</t>
  </si>
  <si>
    <t>Rękawice bawełniane - sztuki</t>
  </si>
  <si>
    <t>Maska chirurgiczna - sztuki</t>
  </si>
  <si>
    <t>Filtropochłaniacz np. typu 3 M ABEK1 6059 do maski i półmaski wielokrotnego użytku - sztuki</t>
  </si>
  <si>
    <t>Ekierka metalowa , ok. 40 x 20 cm - sztuki</t>
  </si>
  <si>
    <t>Klej króliczy, np. typu Kremer - kilogramy</t>
  </si>
  <si>
    <t>Karuk Saliańskiego, np. typu Kremer – kilogramy</t>
  </si>
  <si>
    <t>Klej skrobiowy np. typu Definol - kilogramy</t>
  </si>
  <si>
    <t>Zestaw 10 różnych pędzli z włosiem syntetycznym w piórniku np. typu Simply Daler Rowney</t>
  </si>
  <si>
    <t>Pędzel płaski, z włosiem syntetycznym, nr 3-4" np. typu Daler-Rowney Cryle C15 nr 3-4''  - sztuki</t>
  </si>
  <si>
    <t>Pędzel okrągły, z włosiem syntetycznym, nr 1, np. typu Daler-Rowney Cryle C10 nr 1  - sztuki</t>
  </si>
  <si>
    <t>Pędzel okrągły, z włosiem syntetycznym, nr 2, np. typu Daler-Rowney Cryle C10 nr 2  - sztuki</t>
  </si>
  <si>
    <t>Pędzel okrągły, z włosiem syntetycznym, nr 3, np. typu Daler-Rowney Cryle C10 nr 3  - sztuki</t>
  </si>
  <si>
    <t>Pędzel płaski, z włosiem syntetycznym, nr 1 1/2", np. typu Kolibri 904, Nr 1 1/2"  - sztuki</t>
  </si>
  <si>
    <t>Pędzel płaski, z włosiem syntetycznym, nr 2", np. typu Kolibri 904, Nr 2"  - sztuki</t>
  </si>
  <si>
    <t>Pędzel płaski, z włosiem syntetycznym, nr 1" np. typu Kolibri seria 900, 25 mm - nr 1"  - sztuki</t>
  </si>
  <si>
    <t>Pędzel płaski, z włosiem syntetycznym, nr 2" np. typu Kolibri seria 900, 50 mm - nr 2"  - sztuki</t>
  </si>
  <si>
    <t>Pędzel płaski, z włosiem syntetycznym, nr 3" np. typu Kolibri seria 900, 75 mm - nr 3"  - sztuki</t>
  </si>
  <si>
    <t>Jednorazowe ostrza wymienne do skalpeli, do obsadki nr 4,(różne rodzaje, m.in.22A) - opakowanie 100 sztuk</t>
  </si>
  <si>
    <t>Jednorazowe ostrza wymienne do skalpeli, do obsadki nr 3,(różne rodzaje, m.in.15) - opakowanie 100 sztuk</t>
  </si>
  <si>
    <t>Bibułka japońska 6 g/m² kremowa rolka (91 cm x 50 m), 100% włókno tajlandzkie Kozo, np. typu Kizuki Kozu; – rolka</t>
  </si>
  <si>
    <t>Bibułka japońska  6 g/m² biała rolka (91 cm x 50 m), 100% włókno tajlandzkie Kozo, np. typu Kizuki Kozu; - rolka</t>
  </si>
  <si>
    <t>Bibułka japońska  6 g/m² brązowa (braun) rolka (91 cm x 50 m), 100% włókno tajlandzkie Kozo, np. typu Kizuki Kozu, - rolka</t>
  </si>
  <si>
    <t>Rękawice nitrylowe, jednorazowe, różne rozmiary - opakowanie 100 szt.</t>
  </si>
  <si>
    <t>Półmaska filtrująca z zaworem wydechowym - sztuki</t>
  </si>
  <si>
    <t>Maska pełna przeciwgazowa typu np. typu 3 M wielokrotnego użytku serii 600, rozmiar M - sztuki</t>
  </si>
  <si>
    <t>Półmaska przeciw gazowa typu np. typu 3 M wielokrotnego użytku serii 600, rozmiar M - sztuki</t>
  </si>
  <si>
    <t>Fartuchy bawełniane laboratoryjne z długimi rękawami i certyfikatem CE, rozmiar do uzgodnienia  - sztuki</t>
  </si>
  <si>
    <t>Fartuchy bawełniane przednie z  certyfikatem CE  - sztuki</t>
  </si>
  <si>
    <t>Ołówek automatyczny, do wkładów 0,5 mm - sztuki</t>
  </si>
  <si>
    <t>Ołówek automatyczny, do wkładów 0,7 mm - sztuki</t>
  </si>
  <si>
    <t>Wkłady do ołówków automatycznych, 0,5 mm, twardość B - opakowanie</t>
  </si>
  <si>
    <t>Wkłady do ołówków automatycznych, 0,7 mm, twardość B - opakowanie</t>
  </si>
  <si>
    <t>Foliopis czarny, wodoodporny, permanentny, grubość S- 0,4 mm z gumką, np. typu Faber-Castell Multimarc - sztuki</t>
  </si>
  <si>
    <t>Foliopis czerwony, wodoodporny, permanentny, grubość S- 0,4 mm z gumką, np. typu Faber-Castell Multimarc - sztuki</t>
  </si>
  <si>
    <t>Foliopis zielony, wodoodporny, permanentny, grubość S- 0,4 mm z gumką, np. typu Faber-Castell Multimarc - sztuki</t>
  </si>
  <si>
    <t>Marker permanentny czerwony, grubość 2-3 mm</t>
  </si>
  <si>
    <t>Marker permanentny zielony, grubość 2-3 mm</t>
  </si>
  <si>
    <t>Cienkopis permanentny, odporny na działanie wody i światła do opisywania obiektów archiwalnych, bibliotecznych i muzealnych. ph neutralne, pigment nie zawierający środków toksycznych kolor: czarny, grubość: 0,20 mm, np. typu Pigma Micron</t>
  </si>
  <si>
    <t>Okleina samoprzylepna transparentna,szerokość rolki 100 cm, długość 10 mb - rolka</t>
  </si>
  <si>
    <t>Klej introligatorski dyspersyjny uniwersalny doklejenia materiałów chłonnych (papieru, kartonu, lektury, tkanin), biały, wodorozcieńczalny, o lepkości 12.000 mPs,  np. typu Planatol BB– opakowanie 5,5 kg</t>
  </si>
  <si>
    <t>Samoprzylepna bezkwasowa taśma tekstylna do zastosowań introligatorskich, kolor szary, szerokość 8 cm np. typu Neschen Filmoplast T – metry bieżące</t>
  </si>
  <si>
    <t>Ostrza segmentowe o podwyższonej twardości 18 mm np. typu Olfa LBB-50 o podwyższonej twardości 18 mm, - opakowanie 50 szt.</t>
  </si>
  <si>
    <t>Ostrza segmentowe o podwyższonej twardości 9 mm np. typu Olfa ABB-50 o podwyższonej twardości 9 mm, opakowanie 50 szt.</t>
  </si>
  <si>
    <t>Nóż segmentowy do ostrzy o szerokości 18 mm, z rękojeścią z ABS, metalową prowadnicą do ostrzy blokowanych pokrętłem, np. typu OLFA model L-1 - sztuki</t>
  </si>
  <si>
    <t>Nóż segmentowy do ostrzy o szerokości 18 mm, z antypoślizgowym uchwytem i  rękojeścią z kompozytu wypełnionego włóknem szklanym, odporny na kwasy, oleje, rozpuszczalniki, blokadą ostrza w suwaku, wyposażony w wielofunkcyjną, metalową płetwę z twardej stali o grubości 1,2 mm, np. typu OLFA model L-5-AL. - sztuki</t>
  </si>
  <si>
    <t>Nóż segmentowy do ostrzy o szerokości 9 mm, wykonany w całości ze stali nierdzewnej z ręcznie polerowaną powierzchnią, odporną na środowisko chemicznie agresywne i wilgotne oraz suwakiem wyposażonym w system automatycznej blokady ostrza, np. typu OLFA-SVR2 - sztuki</t>
  </si>
  <si>
    <t>Nóż segmentowy do ostrzy o szerokości 9 mm, z rękojeścią z tworzywa ABS, metalową prowadnicą do ostrzy, suwakiem z zapadką i końcówką do odłamywania segmentów ostrza, np. typu OLFA ES-1 - sztuki</t>
  </si>
  <si>
    <t>Nóż segmentowy do ostrzy o szerokości 9 mm, z antypoślizgowym uchwytem i  rękojeścią z kompozytu wypełnionego włóknem szklanym, odporny na kwasy, oleje, rozpuszczalniki, blokadą ostrza w suwaku, końcówką do odłamywania segmentów ostrza, np. typu OLFA XA-1- sztuki</t>
  </si>
  <si>
    <t>Profesjonalna, samogojąca, zielona mata do cięcia o wymiarach: 900 x 620 x 3 mm, dwustronna, z nadrukowaną z jednej strony siatką linii co 5 cm, np. typu OLFA model NCM-L - sztuki</t>
  </si>
  <si>
    <t>Profesjonalna, samogojąca, zielona mata do cięcia o wymiarach: 620 x 450 x 3 mm, dwustronna, z nadrukowaną z jednej strony siatką linii co 5 cm, np. typu OLFA model NCM-M - sztuki</t>
  </si>
  <si>
    <t>Uniwersalna, samogojąca, zielona mata do cięcia o wymiarach: 450 x 320 x 2 mm   np. typu OLFA model CM-A3 - sztuki</t>
  </si>
  <si>
    <t>Linijka metalowa 30 cm – sztuki</t>
  </si>
  <si>
    <t xml:space="preserve">Gumka w bloku do papieru i matowej folii kreślarskiej, nie zawierająca lateksu i ftalanów, nie niszcząca ścieranej powierzchni, biała, wymiary: 65 x 23 x 13 mm, np. typu Staedtler RASOPLAST 526 B20  – sztuki </t>
  </si>
  <si>
    <t>Gumka w bloku do papieru, nie zawierająca lateksu i ftalanów, nie starzejąca się, nie przebarwiająca się na papierze, biała, wymiary: 65 x 23 x 13 mm, np. typu Staedtler MARS PLASTIC 526-50 – sztuki</t>
  </si>
  <si>
    <t>Gumka w bloku, biała winylowa, do papieru i folii,  bezpyłowa, wymiary: 39 x 16 x 11 mm, np. typu Lyra Dust Free 3453 – sztuki</t>
  </si>
  <si>
    <t>Gumka w bloku, ołówkowa do papieru, biała, giętka, nie naruszająca struktury papieru, z atestem PZH HŻz/12985/01, wymiary: 65 x 24,2 x 12,4 mm, np. typu Pentel HI-POLYMER ERASER ZEH10 – sztuki</t>
  </si>
  <si>
    <t>Gumka w bloku, biała z atestem PZH, wymiary: 53 x 22 x 9 mm, np. typu Myszka Herlitz– sztuki</t>
  </si>
  <si>
    <t>Gumka w bloku do usuwania z papieru ołówka i kredek, nie zawierająca ftalanów, biała, bezpyłowa, wymiary: 63 x 22 x 12 mm, np. typu Faber-Castell Dust-Free Faber FC187130 – sztuki</t>
  </si>
  <si>
    <t>Gumka w bloku, dwuczęściowa, 2/3 biała- do ołówka i kredek, 1/3 niebieskado atramentu, wymiary: 50 x 19 x 12 mm, np. typu Pelikan AC30 – sztuki</t>
  </si>
  <si>
    <t>Gumka w bloku usuwająca linie grafitowe i barwne w sposób dokładny i nie pozostawiając resztek, zawierająca wiążące brud dodatki bez agresywnych elementów ściernych, wymiary: 43 x 18 x 12 mm, np. typu Rotring Tikky – sztuki</t>
  </si>
  <si>
    <t>Gąbka bezlateksowa do czyszczenia dokumentów i książek, wymiary: 150 x 75 x 20  mm, np. Brodart – sztuki</t>
  </si>
  <si>
    <t>Gąbka do oczyszczania archiwaliów, składająca się z białej, twardej warstwy czyszczącej i giętkiego uchwytu w kolorze niebieskim, wymiary: 90 x 67 x 42, np. typu Gąbka Akapad biała twarda 404151</t>
  </si>
  <si>
    <t>Gąbka do oczyszczania delikatnych powierzchni jak archiwalia, składająca się z bardzo miękkiej, białej warstwy czyszczącej i giętkiego uchwytu w kolorze niebieskim, wymiary: 90 x 67 x 42, np. typu Gąbka Akapad biała miękka 404153</t>
  </si>
  <si>
    <t>Gąbka do oczyszczania delikatnych powierzchni jak archiwalia, składająca się z bardzo miękkiej, białej warstwy czyszczącej i elatycznego uchwytu w kolorze czarnym, wymiary: 90 x 67 x 42, np. typu Gąbka Akapad biała elastyczna 404152</t>
  </si>
  <si>
    <t>Gąbka do oczyszczania delikatnych powierzchni jak archiwalia, składająca się z bardzo miękkiej, białej warstwy czyszczącej, pozostawiająca śladowe ilości komponentów i giętkiego uchwytu w kolorze niebieskim, wymiary: 90 x 67 x 42, np. typu Gąbka Akapad biała pure 404131</t>
  </si>
  <si>
    <t>Gąbka lateksowa do oczyszczania o wymiarach 150 x 70 x 50 mm, np. typu Wallmaster – sztuki</t>
  </si>
  <si>
    <t>Gumka o plastycznej konsystencji, np. typu Absorbene – opakowanie 425 g</t>
  </si>
  <si>
    <t>Gumka z mączką szklaną o wymiarach 40 x 40 x 20 mm, o ziarnistości 80, np. typu gumka myszka z mączką szklaną Akabloc</t>
  </si>
  <si>
    <t>Gumka z kredą o wymiarach 40 x 40 x 20 mm, np. typu gumka myszka z mączką szklaną Akabloc</t>
  </si>
  <si>
    <t>Emulsja na bazie olejku kopytkowego, wosku pszczelego i triolejanu gliceryny do czyszczenia i pielęgnacji zabytkowych opraw skórzanych, według receptury  Bibliothèque Nationale de France, pH: 8-8,5, np. typu Cire 213 – opakowanie 50 ml</t>
  </si>
  <si>
    <t>Środki do czyszczenia i pielęgnacji skór zabytkowych, emulsja- balsam, np. typu Maroquin – opakowanie 250 ml</t>
  </si>
  <si>
    <t>Środki do czyszczenia i pielęgnacji skór zabytkowych, - wazelina  np. typu Maroquin – opakowanie 75 g</t>
  </si>
  <si>
    <t>Żółć wołowa naturalna, np. typu Maimeri – opakowanie 250 ml</t>
  </si>
  <si>
    <t>Patyczki bambusowe do szaszłyków, długość: 25 cm – opakowanie 50 sztuk</t>
  </si>
  <si>
    <t>Wata bawełniana  – opakowanie 200g</t>
  </si>
  <si>
    <t>Metylohydroksyceluloza np. typu Tyloza MH - 300 – kilogramy</t>
  </si>
  <si>
    <t>Metyloceluloza – kilogramy</t>
  </si>
  <si>
    <t>Żelatyna fotograficzna o podwyższonej twardości – kilogramy</t>
  </si>
  <si>
    <t>Żelatyna fotograficzna np. typu Rollei RBM4 Black Magic– opakowanie 100 g</t>
  </si>
  <si>
    <t>Farba mastyksowa , kolor biel tytanowa, np. typu Mussini Schmincke 103 Titan-Deckweiß (35 ml) lub np. typu Restauro Maimeri 018 titanum white I gr. (20 ml), - opakowanie (tubka) 20-35 ml</t>
  </si>
  <si>
    <t>Farba mastyksowa , kolor kadm żółty ciemny, np. typu Mussini Schmincke 209 Kadmiumgelbton (35 ml) lub np. typu Restauro Maimeri 081 Kadm żółty ciemny III gr. (20 ml), - opakowanie (tubka) 20-35 ml</t>
  </si>
  <si>
    <t>Farba mastyksowa , kolor ochra złota lub żółcień cytrynowa, np. typu Mussini Schmincke 216 Zitronengelb (35 ml) lub np. typu Restauro Maimeri 134 Ochra złota I gr. (20 ml), - opakowanie (tubka) 20-35 ml</t>
  </si>
  <si>
    <t>Farba mastyksowa , kolor karmin, np. typu Mussini Schmincke 358 Karmin (35 ml) lub np. typu Restauro Maimeri 167 Karmin kryjący II gr. (20 ml), - opakowanie (tubka) 20-35 ml</t>
  </si>
  <si>
    <t>Farba mastyksowa , kolor czerwień kadmowa średnia, np. typu Mussini Schmincke 341 Kadmiumrot mittel (35 ml) lub np. typu Restauro Maimeri 228 Kadmiumrot mittel IV gr. (20 ml), - opakowanie (tubka) 20-35 ml</t>
  </si>
  <si>
    <t>Farba mastyksowa , kolor błękit kobaltowy, np. typu Mussini Schmincke 479 Kobaltblauton (35 ml) lub np. typu Restauro Maimeri 372 Błękit kobaltowy IV gr. (20 ml), - opakowanie (tubka) 20-35 ml</t>
  </si>
  <si>
    <t>Farba mastyksowa , kolor ultramaryna, np. typu Mussini Schmincke 492 Ultramarinblau dunkel (35 ml) lub np. typu Restauro Maimeri 390Ultramaryna II gr. (20 ml), - opakowanie (tubka) 20-35 ml</t>
  </si>
  <si>
    <t>Farba mastyksowa , kolor umbra palona lub cypryjska naturalna, np. typu Mussini Schmincke 664 Umbra cypr. natur (35 ml) lub np. typu Restauro Maimeri 492 Umbra palona I gr. (20 ml), - opakowanie (tubka) 20-35 ml</t>
  </si>
  <si>
    <t>Farba mastyksowa , kolor czerń kostna lub lampowa, np. typu Mussini Schmincke 781 Lampenschwarz (35 ml) lub np. typu Restauro Maimeri 535 Czerń kostna I gr. (20 ml), - opakowanie (tubka) 20-35 ml</t>
  </si>
  <si>
    <t>Farba ketonowa- kolor biel tytanowa, np. typu Maimeri Restauro Chetonica 018 titanum white I gr. - opakowanie (tubka) 40 ml</t>
  </si>
  <si>
    <t>Farba ketonowa- kolor podstawowy żółty, np. typu Maimeri Restauro Chetonica 116 primary yellow I gr.- opakowanie (tubka) 40 ml</t>
  </si>
  <si>
    <t>Farba ketonowa- kolor żółta ochra, np. typu Maimeri Restauro Chetonica 131 yellow ochre I gr.- opakowanie (tubka) 40 ml</t>
  </si>
  <si>
    <t xml:space="preserve">Farba ketonowa- kolor karmin alizarynowy, np. typu Maimeri Restauro Chetonica 167 alizarine carmine II gr. - opakowanie (tubka) 40 ml </t>
  </si>
  <si>
    <t xml:space="preserve">Farba ketonowa- kolor czerwień kadmowa, np. typu Maimeri Restauro Chetonica 228 cadmium red medium II gr. - opakowanie (tubka) 40 ml </t>
  </si>
  <si>
    <t xml:space="preserve">Farba ketonowa- kolor zieleń emeraldowa, np. typu Maimeri Restauro Chetonica 347 emerald green (hue) I gr.- opakowanie (tubka) 40 ml </t>
  </si>
  <si>
    <t xml:space="preserve">Farba ketonowa- kolor błękit kobaltowy, np. typu Maimeri Restauro Chetonica 372 cobalt blue III gr. - opakowanie (tubka) 40 ml </t>
  </si>
  <si>
    <t xml:space="preserve">Farba ketonowa- kolor ultramaryna, np. typu Maimeri Restauro Chetonica 390 ultramarine I gr.- opakowanie (tubka) 40 ml </t>
  </si>
  <si>
    <t xml:space="preserve">Farba ketonowa- kolor umbra palona, np. typu Maimeri Restauro Chetonica 492 burnt umber I gr.- opakowanie (tubka) 40 ml </t>
  </si>
  <si>
    <t xml:space="preserve">Farba ketonowa- kolor czerń kostna, np. typu Maimeri Restauro Chetonica 535 ivory black I gr.- opakowanie (tubka) 40 ml </t>
  </si>
  <si>
    <t>Płótno 100% len, dekatyzowane, szerokość 340 cm – metry bieżące</t>
  </si>
  <si>
    <t>Polialkohol winylu – kilogramy</t>
  </si>
  <si>
    <t>Mydło marsylskie naturalne, składające się z 72% czystego mydła na bazie oliwy z oliwek i maksymalnie z 0.1% wolnej sody – kostka 300 g</t>
  </si>
  <si>
    <t>Kreda szampańska – kilogramy</t>
  </si>
  <si>
    <t>Gotowy pulment, medium pozłotnicze np. typu IDEA ORO-758 MAIMERI czerwony- opakowanie 125 ml</t>
  </si>
  <si>
    <t>Szpachla np. typu Tikkurila- opakowanie 500 ml</t>
  </si>
  <si>
    <t xml:space="preserve">Fiksatywa na bazie Paraloidu b-72, np. typu Lascaux – opakowanie 300 ml  </t>
  </si>
  <si>
    <t>Werniks końcowy, różne rodzaje – litry</t>
  </si>
  <si>
    <t>Klej dyspersyjny na bazie wody, o pH neutralnym, bez plastyfikatorów, do prac introligatorskich, formuła kleju opracowana do przechowywania fotograficznych materiałów archiwalnych, biały, szybko schnący, np. typu KLUG KL0199 – opakowanie 0,5 kg</t>
  </si>
  <si>
    <t>Klej dyspersyjny na bazie wody, o pH neutralnym, bez plastyfikatorów, do prac introligatorskich, formuła kleju opracowana do przechowywania fotograficznych materiałów archiwalnych, biały, np. typu KLUG KL0200 – opakowanie 0,5 kg</t>
  </si>
  <si>
    <t>Kit do drewna z mączką drzewną np. typu COMELEGNO NOVECENTO – kit do drewna – opakowanie 250 ml</t>
  </si>
  <si>
    <t>Pędzel okrągły, z włosiem syntetycznym , nr 0, np. typu Kolibri 8805, nr 0 – sztuki</t>
  </si>
  <si>
    <t>Pędzel okrągły, z włosiem syntetycznym, nr 3/0, np. typu Kolibri 8805, nr 3/0 – sztuki</t>
  </si>
  <si>
    <t>Pędzel okrągły , z włosiem syntetycznym, nr 1, np. typu Kolibri 8805, nr 1 – sztuki</t>
  </si>
  <si>
    <t>Pędzel okrągły, z włosiem syntetycznym, nr 2, np. typu Kolibri 8805, nr 2 – sztuki</t>
  </si>
  <si>
    <t>Pędzel okrągły, z włosiem syntetycznym, nr 3, np. typu Kolibri 8805, nr 3 – sztuki</t>
  </si>
  <si>
    <t>Pędzel okrągły, z włosiem syntetycznym, nr 5, np. typu Kolibri 8805, nr 5 – sztuki</t>
  </si>
  <si>
    <t>Pędzel płaski, z włosiem syntetycznym, nr 8,  np. typu Kolibri seria 7008, nr 8 – sztuki</t>
  </si>
  <si>
    <t>Pędzel płaski, z włosiem syntetycznym, nr 10, np. typu Kolibri seria 7008, nr 10 – sztuki</t>
  </si>
  <si>
    <t>Pędzelpłaski, z włosiem syntetycznym, nr 12, np. typu Kolibri seria 7008, nr 12 – sztuki</t>
  </si>
  <si>
    <t>Pędzel płaski, z włosiem syntetycznym, nr 16, np. typu Kolibri seria 7008, nr 16 – sztuki</t>
  </si>
  <si>
    <t>Pędzel płaski, z włosiem syntetycznym, nr 24, np. typu Kolibri seria 7008, nr 24 – sztuki</t>
  </si>
  <si>
    <t>Pędzel płaski z włosia kozy, szyty szerokość 3 cale - 7,5 cm – sztuki</t>
  </si>
  <si>
    <t>Pędzel płaski z włosia kozy, szyty szerokość 2 cale - 5 cm – sztuki</t>
  </si>
  <si>
    <t>Pędzel płaski z włosia kozy, szyty szerokość 1 cal - 2,5 cm – sztuki</t>
  </si>
  <si>
    <t>Pudła transportowe z tektury falistej z przykrywką, np. typu Pappis – sztuki</t>
  </si>
  <si>
    <t>Odkurzacz przeznaczony do stosowania w muzeach, pracowniach konserwatorskich, bibliotekach i archiwach, spełniający wymagania VDE, TUV i CE o wymiarach: 315 x 130 x 185 mm, wadze: 2,2 kg, z regulacją mocy ssącej, wyciąganą rurą o długości użytkowej 1300 mm i zbiornikiem o pojemności 1,2 litra, zasilaniem 220V, o mocy 800W, w zestawie z filtrem HEPA mechanicznym i biologicznym, wyłapującym bakterie, roztocza i wirusy oraz pyły i kurze wielkości do 0,23 mikrometra, gumową końcówką ssącą, wężem wymiennym, workami filtrującymi (5 szt.), miniaturowymi końcówkami ssącymi i wymiennymi szczotkami z miękkiego włosia kozy,  np. typu MUNTZ 555-MU-E GS z zestawem końcówek – sztuki</t>
  </si>
  <si>
    <t>Lampa UV ręczna, Świetlówki :  2 × 9 W UV-A, wymiary klosza:  200 × 100 x 70 mm, np. typu Wooda 29R UV-  sztuki</t>
  </si>
  <si>
    <t>Koziołki robocze / stolarskie do podparcia płyt laminowanych – sztuki</t>
  </si>
  <si>
    <t>Obsadka (uchwyt) do skalpela ze stali nierdzewnej nr 4 - sztuki</t>
  </si>
  <si>
    <t>Obsadka (uchwyt) do skalpela ze stali nierdzewnej nr 3 - sztuki</t>
  </si>
  <si>
    <t>Nóż francuski np. typu Ivan leathercraft, do do cięcia i szarfowania skóry z drewnianą rękojeścią oraz ostrzem ze stali nierdzewnej o zaokrąglonej krawędzi, dla lewo jak i praworęcznych. – sztuki</t>
  </si>
  <si>
    <t>Nóż paryski do szrafowania skór, długość klingi: 23 cm, drewniana rękojeść. – sztuki</t>
  </si>
  <si>
    <t>Elastyczny nóż do szarfowania skóry o długość klingi 21 cm i drewnianej rękojeści – sztuki</t>
  </si>
  <si>
    <t>Ściski stolarskie 120 mm – sztuki</t>
  </si>
  <si>
    <t>Zszywacz tapicerski, 4-14 mm np. typu taker - sztuki</t>
  </si>
  <si>
    <t>Zszywki do takera, 6mm – opakowanie 1000 szt.</t>
  </si>
  <si>
    <t>Zszywki do takera, 8 mm – opakowanie 1000 szt.</t>
  </si>
  <si>
    <t>Zszywki do takera, 10mm – opakowanie 1000 szt.</t>
  </si>
  <si>
    <t>Alkohol etylowy 96 %,  cz.d.a. – litry</t>
  </si>
  <si>
    <t>n-butanol cz. – litry</t>
  </si>
  <si>
    <t>alkohol izopropylowy cz.d.a. – litry</t>
  </si>
  <si>
    <t>White spirit – litry</t>
  </si>
  <si>
    <t>Aceton cz.d.a. – litry</t>
  </si>
  <si>
    <t>Octan etylu cz.d.a. – litry</t>
  </si>
  <si>
    <t>Terpentyna balsamiczna – litry</t>
  </si>
  <si>
    <t>Olejek terpentynowy – litry</t>
  </si>
  <si>
    <t>Bibułka japońska kremowa (ecru) grubość - 9 gram. rozmiar arkusza 483 mm x 940 mm – arkusze</t>
  </si>
  <si>
    <t>Bibułka japońska 3 g/m²  , 100% włókno japońskie Kozo, kremowa, szerokość rolki: 100 cm, np. typu Kozu natur;– metry bieżące</t>
  </si>
  <si>
    <t>Bibułka japońska 3,7 g/m² , 100% włókno japońskie Kozo, kremowa, szerokość rolki: 100 cm, np. typu Kozu natur; – metry bieżące</t>
  </si>
  <si>
    <t>Papier japoński,  18 g/m², 100% włókno japońskie Kozo, wielkość arkusza: 63 x 96 cm, np. typu Hadura S-0 - arkusze</t>
  </si>
  <si>
    <t>Papier japoński, 18 g/m², 100% włókno japońskie Kozo, wielkość arkusza: 63 x 96 cm, np. typu Hadura S-1- arkusze</t>
  </si>
  <si>
    <t>Papier japoński,  18 g/m², 100% włókno japońskie Kozo, wielkość arkusza: 63 x 96 cm, np. typu Hadura S-2 - arkusze</t>
  </si>
  <si>
    <t>Papier japoński, 18 g/m², 100% włókno japońskie Kozo, wielkość arkusza: 63 x 96 cm, np. typu Hadura S-3 - arkusze</t>
  </si>
  <si>
    <t>Papier japoński, 18 g/m², 100% włókno japońskie Kozo, wielkość arkusza: 63 x 96 cm, np. typu Hadura S-4- arkusze</t>
  </si>
  <si>
    <t>Bibułka japońska 11 g/m², 100% włókno Manila, format arkusza: 48 x 94 cm, np. typu Kashmir  - arkusze</t>
  </si>
  <si>
    <t>Papier japoński stary (imitujący stary), 45 g/m²,  wielkość arkusza: 64 x 94 cm, symbol: 2052 – arkusze</t>
  </si>
  <si>
    <t>Papier japoński stary (imitujący stary), 45 g/m²,  wielkość arkusza: 64 x 94 cm, symbol: 2075 – arkusze</t>
  </si>
  <si>
    <t>Papier japoński stary (imitujący stary), 45 g/m²,  wielkość arkusza: 64 x 94 cm, symbol: 2074 – arkusze</t>
  </si>
  <si>
    <t>Bibuła filtracyjna jakościowa, 65 g/m kw., rozmiar 45 x 56 cm – arkusze</t>
  </si>
  <si>
    <t>Płyta filtracyjna z zawartością celulozy, włókna bawełniane bez wybielaczy optycznych, 100 x 70 cm, np. typu Klug 04001 – sztuki</t>
  </si>
  <si>
    <t>Płyta filtracyjna z zawartością celulozy, włókna bawełniane bez wybielaczy optycznych, 110 x 120 cm, np. typu Klug 04004  - sztuki</t>
  </si>
  <si>
    <t>Masa papierowa wyrabiana ręcznie. Skład: 60% bawełna, 40% len, kolor biały – opakowanie 100 g</t>
  </si>
  <si>
    <t>Masa papierowa do prac konserwatorskich, wyrabiana ręcznie. Skład: 60% bawełna, 40% len, kolor chamois – opakowanie 100 g</t>
  </si>
  <si>
    <t>Masa papierowa wyrabiana ręcznie. Skład: 60% bawełna, 40% len, kolor kość słoniowa – opakowanie 100 g</t>
  </si>
  <si>
    <t>Masa papierowa wyrabiana ręcznie. Skład: 60% bawełna, 40% len, kolor kremowy – opakowanie 100 g</t>
  </si>
  <si>
    <t>Masa papierowa wyrabiana ręcznie. Skład: 60% bawełna, 40% len, kolor szary – opakowanie 100 g</t>
  </si>
  <si>
    <t>Masa papierowa wyrabiana ręcznie. Skład: 60% bawełna, 40% len, kolor niebieski jasny – opakowanie 100 g</t>
  </si>
  <si>
    <t xml:space="preserve">Czyściwo celulozowe białe, z 2 warstwowej, karbowanej celulozy, Quick dry, ręczniki oddzielone perforacją 340 x 235 mm, np. typu Czyściwo celulozowe Plus TORK  - rolka ok. 250 m </t>
  </si>
  <si>
    <t>Ścierka z mikrofibry np. typu RAYPATH, Czyścik mini-duo (2-stronny) biały – sztuki</t>
  </si>
  <si>
    <t>Ścierka z mikrofibry np. typu RAYPATH , Czyścik różowy – sztuki</t>
  </si>
  <si>
    <r>
      <t>Gumka w bloku do papieru i atramentu, nie zawierająca lateksu i ftalanów, nie starzejąca się, nie przebarwiająca się na papierze, biało-niebieska, wymiary: 43 x 19 x 13 mm, np.</t>
    </r>
    <r>
      <rPr>
        <sz val="8"/>
        <color indexed="10"/>
        <rFont val="Arial Narrow"/>
        <family val="2"/>
      </rPr>
      <t xml:space="preserve"> </t>
    </r>
    <r>
      <rPr>
        <sz val="8"/>
        <color indexed="8"/>
        <rFont val="Arial Narrow"/>
        <family val="2"/>
      </rPr>
      <t>typu Staedtler rasoplast combi 526 BT30 – sztuki</t>
    </r>
  </si>
  <si>
    <r>
      <t>Środek odkwaszający w technologii bezwodnej, zawierający MgO w perfluoroheptanie,  dla powierzchni 12m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np. typu Bookkeeper, - opakowanie 900 g</t>
    </r>
  </si>
  <si>
    <r>
      <t>Farba mastyksowa , kolor ziemia zielona, np. typu Mussini Schmincke 518 Heliogr</t>
    </r>
    <r>
      <rPr>
        <sz val="8"/>
        <color indexed="8"/>
        <rFont val="Times New Roman"/>
        <family val="1"/>
      </rPr>
      <t>ȕ</t>
    </r>
    <r>
      <rPr>
        <sz val="8"/>
        <color indexed="8"/>
        <rFont val="Arial Narrow"/>
        <family val="2"/>
      </rPr>
      <t>n dukel (35 ml) lub np. typu Restauro Maimeri 296 Ziemia zielona I gr. (20 ml), - opakowanie (tubka) 20-35 ml</t>
    </r>
  </si>
  <si>
    <r>
      <t>Obwoluta z papieru  do przechowywania fotografii, z czterema skrzydełkami, 100% celulozy bawełnianej, atest PAT, pH = 7 – 8; gramatura –  95 g/m</t>
    </r>
    <r>
      <rPr>
        <vertAlign val="superscript"/>
        <sz val="8"/>
        <color indexed="8"/>
        <rFont val="Arial Narrow"/>
        <family val="2"/>
      </rPr>
      <t xml:space="preserve">2  </t>
    </r>
    <r>
      <rPr>
        <sz val="8"/>
        <color indexed="8"/>
        <rFont val="Arial Narrow"/>
        <family val="2"/>
      </rPr>
      <t xml:space="preserve"> - sztuki / </t>
    </r>
    <r>
      <rPr>
        <b/>
        <i/>
        <sz val="8"/>
        <color indexed="8"/>
        <rFont val="Arial Narrow"/>
        <family val="2"/>
      </rPr>
      <t>wymiary do weryfikacji, po zwymiarowaniu obiektów, nie przekraczające wymiarów maksymalnych:  300 x 400 (mm)</t>
    </r>
  </si>
  <si>
    <r>
      <t>Gumka elektryczna, z zasilaniem elektrycznym,</t>
    </r>
    <r>
      <rPr>
        <sz val="8"/>
        <color indexed="10"/>
        <rFont val="Arial Narrow"/>
        <family val="2"/>
      </rPr>
      <t xml:space="preserve"> </t>
    </r>
    <r>
      <rPr>
        <sz val="8"/>
        <color indexed="8"/>
        <rFont val="Arial Narrow"/>
        <family val="2"/>
      </rPr>
      <t>długość 19,5 cm średnica urządzenia w najszerszym miejscu 60mm np. typu Ecobra 3901 lub Staedtler Mars 527 00 Electric Eraser STD52700 - sztuki</t>
    </r>
  </si>
  <si>
    <r>
      <t>Papier bawełniany z atestem PAT, wymiary: 120 x 80 cm ; 100% celulozy bawełnianej, pH = 7 – 8, gramatura –  95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- sztuki</t>
    </r>
  </si>
  <si>
    <r>
      <t>Papier bezkwasowy, wymiary: 100x  70 cm, pH powyżej 7,5, 100% celulozy, certyfikat ISO 9706, gramatura: 100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. - sztuki</t>
    </r>
  </si>
  <si>
    <r>
      <t>Papier bezkwasowy, wymiary: 100 x  70 cm, pH powyżej 7,5, 100% celulozy, certyfikat ISO 9706, gramatura: 120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– sztuki</t>
    </r>
  </si>
  <si>
    <r>
      <t>Papier bezkwasowy, wymiary: 100 x  70 cm, pH powyżej 7,5, 100% celulozy, certyfikat ISO 9706, gramatura: 150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– sztuki</t>
    </r>
  </si>
  <si>
    <r>
      <t>Tektura bezkwasowa</t>
    </r>
    <r>
      <rPr>
        <i/>
        <sz val="8"/>
        <color indexed="8"/>
        <rFont val="Arial Narrow"/>
        <family val="2"/>
      </rPr>
      <t xml:space="preserve">, </t>
    </r>
    <r>
      <rPr>
        <sz val="8"/>
        <color indexed="8"/>
        <rFont val="Arial Narrow"/>
        <family val="2"/>
      </rPr>
      <t>wymiary: 170 x 120 cm; grubość: 1,3 mm; 1100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norma ISO 16245, atest PAT,  np. typu Castello– sztuki</t>
    </r>
  </si>
  <si>
    <r>
      <t>Tektura bezkwasowa</t>
    </r>
    <r>
      <rPr>
        <i/>
        <sz val="8"/>
        <color indexed="8"/>
        <rFont val="Arial Narrow"/>
        <family val="2"/>
      </rPr>
      <t xml:space="preserve">, </t>
    </r>
    <r>
      <rPr>
        <sz val="8"/>
        <color indexed="8"/>
        <rFont val="Arial Narrow"/>
        <family val="2"/>
      </rPr>
      <t>wymiary: 240 x 150 cm; grubość: 1,6 mm; 1400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norma ISO 16245, atest PAT,  np. typu Castello– sztuki</t>
    </r>
  </si>
  <si>
    <r>
      <t>Papier ręcznie czerpany, bezkwasowy, spełniający normy dotyczących odporności na starzenie się papierów (normy ISO9706, DIN 6738) ,o pH ok. 7,5, posiadający bufor z węglanu wapnia, nie zawierający chloru, składający się w: 75% z długowłóknistej bawełny i bawełny Lintersa, w 25% z płaskich włókien i niewielkiej ilości niebielonego lnu, gramatura 55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wymiary: 51 x 69,5 cm, np. typu papier ręcznie czerpany z Margaux, 55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symbol: 2002- arkusze</t>
    </r>
  </si>
  <si>
    <r>
      <t>Papier ręcznie czerpany, bezkwasowy, spełniający normy dotyczących odporności na starzenie się papierów (normy ISO9706, DIN 6738) ,o pH ok. 7,5, posiadający bufor z węglanu wapnia, nie zawierający chloru, składający się w: 75% z długowłóknistej bawełny i bawełny Lintersa, w 25% z płaskich włókien i niewielkiej ilości niebielonego lnu, gramatura 80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wymiary: 51 x 69,5 cm, np. typu  papier ręcznie czerpany z Margaux, 80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symbol: 2003- arkusze</t>
    </r>
  </si>
  <si>
    <r>
      <t>Papier ręcznie czerpany, bezkwasowy, spełniający normy dotyczących odporności na starzenie się papierów (normy ISO9706, DIN 6738) ,o pH ok. 7,5, posiadający bufor z węglanu wapnia, nie zawierający chloru, składający się w: 75% z długowłóknistej bawełny i bawełny Lintersa, w 25% z płaskich włókien i niewielkiej ilości niebielonego lnu, gramatura 90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wymiary: 51 x 69,5 cm, np. typu  papier ręcznie czerpany z Margaux, 90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symbol: 2083- arkusze</t>
    </r>
  </si>
  <si>
    <r>
      <t>Papier ręcznie czerpany, bezkwasowy,  spełniający normy dotyczących odporności na starzenie się papierów (normy ISO9706, DIN 6738) ,o pH ok. 7,5, posiadający bufor z węglanu wapnia, nie zawierający chloru, składający się w: 60% z bawełny, 20% włókna manilskiego (Abaca) i 20% lnu, gramatura 50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wymiary: 51 x 32 cm, np. typu  papier ręcznie czerpany z Margaux, 50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symbol: 2058- arkusze</t>
    </r>
  </si>
  <si>
    <r>
      <t>Papier ręcznie czerpany, bezkwasowy, spełniający normy dotyczących odporności na starzenie się papierów (normy ISO9706, DIN 6738) ,o pH ok. 7,5, posiadający bufor z węglanu wapnia, nie zawierający chloru, składający się w: 60% z bawełny, 20% włókna manilskiego (Abaca) i 20% lnu, gramatura 75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wymiary: 49,5 x 62 cm, np. typu  papier ręcznie czerpany z Margaux, 75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symbol: 2084- arkusze</t>
    </r>
  </si>
  <si>
    <r>
      <t>Papier ręcznie czerpany, bezkwasowy,  spełniający normy dotyczących odporności na starzenie się papierów (normy ISO9706, DIN 6738) ,o pH ok. 7,5, posiadający bufor z węglanu wapnia, nie zawierający chloru, składający się w: 60% z bawełny, 20% włókna manilskiego (Abaca) i 20% lnu, gramatura 80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wymiary: 51 x 65 cm, np. typu papier ręcznie czerpany z Margaux, 80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symbol: 2060- arkusze</t>
    </r>
  </si>
  <si>
    <r>
      <t>Papier ręcznie czerpany, bezkwasowy,  spełniający normy dotyczących odporności na starzenie się papierów (normy ISO9706, DIN 6738) ,o pH ok. 7,5, posiadający bufor z węglanu wapnia, nie zawierający chloru, składający się w: 60% z bawełny, 20% włókna manilskiego (Abaca) i 20% lnu, gramatura 140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wymiary: 51 x 65 cm, np. typu  papier ręcznie czerpany z Margaux, 140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symbol: 2059- arkusze</t>
    </r>
  </si>
  <si>
    <r>
      <t>Papier ręcznie czerpany, bezkwasowy, spełniający normy dotyczących odporności na starzenie się papierów (normy ISO9706, DIN 6738) ,o pH ok. 7,5, posiadający bufor z węglanu wapnia, nie zawierający chloru, składający się w: 60% z bawełny, 20% włókna manilskiego (Abaca) i 20% lnu, gramatura 120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wymiary: 51 x 65 cm, np. typu  papier ręcznie czerpany z Margaux, 120 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symbol: 2063- arkusze</t>
    </r>
  </si>
  <si>
    <r>
      <t>Skóra naturalna, roślinnie garbowana cielęca (kolor do uzgodnienia), cienka, do celów introligatorskich (niedopuszczalne są skóry garbowane do celów galanteryjnych), powierzchnia ok. 1 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– sztuki </t>
    </r>
  </si>
  <si>
    <r>
      <t>Skóra naturalna, roślinnie garbowana owcza (kolor do uzgodnienia), cienka, do celów introligatorskich (niedopuszczalne są skóry garbowane do celów galanteryjnych), powierzchnia ok. 0,5 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– sztuki</t>
    </r>
  </si>
  <si>
    <r>
      <t>Skóra naturalna, roślinnie garbowana kozia (kolor do uzgodnienia), cienka, do celów introligatorskich (niedopuszczalne są skóry garbowane do celów galanteryjnych), powierzchnia ok. 0,4 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– sztuki</t>
    </r>
  </si>
  <si>
    <r>
      <t>Pergamin ze skóry koziej, owczej lub cielęcej, szlifowany obustronnie, możliwie cienki, do uzupełniania historycznych rękopisów pergaminowych, powierzchnia ok. 0,4 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.- sztuki </t>
    </r>
  </si>
  <si>
    <r>
      <t>Płyta laminowana, biała, pasująca do koziołków z pozycji 141., ok. 5,79 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>, grubość 18 mm</t>
    </r>
    <r>
      <rPr>
        <vertAlign val="superscript"/>
        <sz val="8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+ cięcie bez okleinowania - sztuki</t>
    </r>
  </si>
  <si>
    <t>Załącznik nr 3A – Tabela kalkulacji i wskazania produktów</t>
  </si>
  <si>
    <t>Sztyfty do gumek elektrycznych o różnym lub wybranym stopniu twardości – białe, służące do czyszczenia zabrudzeń i ołówka z papieru, miękkie w kolorze kości słoniowej i szare- twarde o wymiarach 178 x 7 mm, np. typu „ecobra” - wkłady białe do ołówka i czyszczenia zabrudzeń SPR-STD52705, - wkład - kość słoniowa 3921, - wkład - szary twardy 3922, – opakowanie 12 sztuk</t>
  </si>
  <si>
    <t>USŁUGA: Wymiana kompletu wkładów do filtra do wody RO5 AQUAFILTER RX54115XXX: - wkładu mechanicznego wykonanego z włókniny polipropylenowej o mikronażu 20 µm. Stosowanego jako pierwszy etap filtracji wody pitnej oraz ogólnoużytkowej – 1szt, - wkładu wykonanego ze spiekanego węgla aktywowanego, który usuwa z wody od 98% do 99% wolnego chloru, rozpuszczalników chloropochodnych, - liniowego wkładu wypełnionego mieszanką węgla antracytowego i węgla z łupin orzechów kokosowych, w białej obudowie z przyłączem 1/4” GW. Wkład jest kompatybilny z większością systemów osmotycznych dostępnych na rynku,węglowodorów aromatycznych (poprawia smak i zapach wody), a także do 85% pestycydów pochodzenia chloropochodnego, związków wieloaromatycznych, fenolu, benzenu oraz substancji organicznych, - wkład mechanicznego wykonanego z włókniny polipropylenowej o mikronażu 5µm. Stosowany jako ostatni etap filtracji mechanicznej wody pitnej oraz ogólnoużytkowej, wraz z serwisem raz na kwartał (usługa ma obejmować 11 wymian wszystkich filtrów), np. typu Eko serwis- każdorazowa wymiana, wkładu piankowego S-PP20 – 1szt, wkładu węglowego-bloku S-BL – 1szt, wkładu piankowego 5mik S-PP5 – 1szt, wkładu liniowego węglowego S-L-CARB – 1szt, do filtra RO5 AQUAFILTER RX54115XXX, - sztuki</t>
  </si>
  <si>
    <t>Spoiwo dublażowe do dublażu na ciepło na bazie octanu winylowo-etylowego, parafiny i żywicy ketonowej w rozpuszczalniku alifatyczno-aromatycznym np. typu Beva 371 Gustav Berger’s, – opakowanie 1kg</t>
  </si>
  <si>
    <t>Pudła bezkwasowe, np. typu system  OMNI – BOX typ: pudło szczękowe Iia, rodzaj tektury: Castello grubość: 1,6, gramatura (g/m2): 1400, wymiary wewnętrzne: 1000 x 700 x 50 (mm) - sztuki</t>
  </si>
  <si>
    <t>Pudła bezkwasowe, np. typu system  OMNI – BOX typ: pudło szczękowe Iia, rodzaj tektury: Castello  grubość: 1,6,  gramatura (g/m2): 1400, wymiary wewnętrzne: 700 x 500 x 50 (mm) - sztuki</t>
  </si>
  <si>
    <t>Pudła bezkwasowe, np. typu system OMNI – BOX typ: pudło szczękowe Iia, rodzaj tektury: Castello grubość: 1,6, gramatura (g/m2): 1400, wymiary wewnętrzne: 500 x 350 x 50 (mm) - sztuki</t>
  </si>
  <si>
    <t>Pudła bezkwasowe, np. typu system OMNI – BOX typ: pudło szczękowe Iia, rodzaj tektury: Castello grubość:  1,3, gramatura (g/m2): 1100, wymiary wewnętrzne: 250 x 350 x 50 (mm) - sztuki</t>
  </si>
  <si>
    <r>
      <t>Pudła bezkwasowe, np. typu system  OMNI – BOX typ: pudło szczękowe IIa rodzaj tektury: Castellogrubość:  1,6, gramatura (g/m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): 1400  - sztuki, </t>
    </r>
    <r>
      <rPr>
        <b/>
        <sz val="8"/>
        <color indexed="8"/>
        <rFont val="Arial Narrow"/>
        <family val="2"/>
      </rPr>
      <t xml:space="preserve">wymiary do weryfikacji, po zwymiarowaniu obiektów, nie przekraczające; wymiarów maksymalnych wewnętrznych:  700 x 500 x 50 (mm) </t>
    </r>
  </si>
  <si>
    <t>Gwarancja *</t>
  </si>
  <si>
    <t>* Wykonawca wypełnia zgodnie z deklaracją w Formularzu oferty:</t>
  </si>
  <si>
    <t>- 24 miesiące gwarancji (wymagane) – 0 pkt</t>
  </si>
  <si>
    <t>- 36 miesięcy gwarancji – 20 pkt</t>
  </si>
  <si>
    <t>Zamawiający przyzna punkty za udzielone:</t>
  </si>
  <si>
    <t>W przypadku gdy zadeklarowana gwarancja 36 lub 48 miesięcy nie będzie obejmować min. 90% zaoferowanych produktów wg liczby pozycji Zamawiający będzie wymagał na etapie realizacji zadeklarowanej gwarancji,</t>
  </si>
  <si>
    <t xml:space="preserve"> przy czym w ocenie przyzna ofercie 0 pkt.</t>
  </si>
  <si>
    <r>
      <rPr>
        <u val="single"/>
        <sz val="10"/>
        <color indexed="8"/>
        <rFont val="Arial Narrow"/>
        <family val="2"/>
      </rPr>
      <t>W ramach Kryterium oceny ofert - Okres gwarancji (G)</t>
    </r>
    <r>
      <rPr>
        <sz val="10"/>
        <color indexed="8"/>
        <rFont val="Arial Narrow"/>
        <family val="2"/>
      </rPr>
      <t xml:space="preserve"> ocenie podlega okres gwarancji na wybrane materiały (min. 90% zaoferowanych produktów wg liczby pozycji, tj. 190), zadeklarowany w Formularzu oferty i Tabeli kalkulacji oferty. </t>
    </r>
  </si>
  <si>
    <t>- 48 miesięcy gwarancji – 40 pkt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</si>
</sst>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indexed="8"/>
      <name val="Times New Roman"/>
      <family val="1"/>
    </font>
    <font>
      <b/>
      <i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name val="Arial Narrow"/>
      <family val="2"/>
    </font>
    <font>
      <b/>
      <sz val="16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u val="single"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4" fontId="4" fillId="0" borderId="0" xfId="0" applyNumberFormat="1" applyFont="1" applyAlignment="1">
      <alignment/>
    </xf>
    <xf numFmtId="44" fontId="4" fillId="0" borderId="10" xfId="0" applyNumberFormat="1" applyFont="1" applyBorder="1" applyAlignment="1">
      <alignment/>
    </xf>
    <xf numFmtId="44" fontId="4" fillId="0" borderId="11" xfId="0" applyNumberFormat="1" applyFont="1" applyBorder="1" applyAlignment="1">
      <alignment/>
    </xf>
    <xf numFmtId="4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44" fontId="2" fillId="0" borderId="17" xfId="0" applyNumberFormat="1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227"/>
  <sheetViews>
    <sheetView tabSelected="1" zoomScalePageLayoutView="0" workbookViewId="0" topLeftCell="A211">
      <selection activeCell="E224" sqref="E224"/>
    </sheetView>
  </sheetViews>
  <sheetFormatPr defaultColWidth="9.140625" defaultRowHeight="15"/>
  <cols>
    <col min="1" max="1" width="3.57421875" style="0" customWidth="1"/>
    <col min="2" max="2" width="5.28125" style="0" customWidth="1"/>
    <col min="3" max="3" width="5.421875" style="22" customWidth="1"/>
    <col min="4" max="4" width="95.28125" style="21" customWidth="1"/>
    <col min="5" max="5" width="17.421875" style="0" customWidth="1"/>
    <col min="6" max="6" width="9.140625" style="0" hidden="1" customWidth="1"/>
    <col min="7" max="7" width="11.421875" style="0" customWidth="1"/>
    <col min="8" max="8" width="6.28125" style="26" customWidth="1"/>
    <col min="9" max="9" width="19.7109375" style="0" customWidth="1"/>
    <col min="10" max="10" width="25.8515625" style="0" customWidth="1"/>
  </cols>
  <sheetData>
    <row r="2" ht="20.25">
      <c r="D2" s="17" t="s">
        <v>210</v>
      </c>
    </row>
    <row r="3" ht="20.25">
      <c r="D3" s="17"/>
    </row>
    <row r="4" spans="3:10" ht="54.75">
      <c r="C4" s="11" t="s">
        <v>3</v>
      </c>
      <c r="D4" s="12" t="s">
        <v>4</v>
      </c>
      <c r="E4" s="11" t="s">
        <v>5</v>
      </c>
      <c r="G4" s="7" t="s">
        <v>219</v>
      </c>
      <c r="H4" s="11" t="s">
        <v>6</v>
      </c>
      <c r="I4" s="11" t="s">
        <v>7</v>
      </c>
      <c r="J4" s="11" t="s">
        <v>8</v>
      </c>
    </row>
    <row r="5" spans="3:10" ht="15.75" customHeight="1">
      <c r="C5" s="8">
        <v>1</v>
      </c>
      <c r="D5" s="18" t="s">
        <v>39</v>
      </c>
      <c r="E5" s="7"/>
      <c r="F5" s="7"/>
      <c r="G5" s="10"/>
      <c r="H5" s="27">
        <v>30</v>
      </c>
      <c r="I5" s="24"/>
      <c r="J5" s="6">
        <f aca="true" t="shared" si="0" ref="J5:J68">(H5*I5)</f>
        <v>0</v>
      </c>
    </row>
    <row r="6" spans="3:10" ht="14.25">
      <c r="C6" s="8">
        <v>2</v>
      </c>
      <c r="D6" s="19" t="s">
        <v>17</v>
      </c>
      <c r="E6" s="9"/>
      <c r="F6" s="9"/>
      <c r="G6" s="23"/>
      <c r="H6" s="27">
        <v>50</v>
      </c>
      <c r="I6" s="25"/>
      <c r="J6" s="6">
        <f t="shared" si="0"/>
        <v>0</v>
      </c>
    </row>
    <row r="7" spans="3:10" ht="14.25">
      <c r="C7" s="8">
        <v>3</v>
      </c>
      <c r="D7" s="19" t="s">
        <v>40</v>
      </c>
      <c r="E7" s="9"/>
      <c r="F7" s="9"/>
      <c r="G7" s="23"/>
      <c r="H7" s="27">
        <v>25</v>
      </c>
      <c r="I7" s="25"/>
      <c r="J7" s="6">
        <f t="shared" si="0"/>
        <v>0</v>
      </c>
    </row>
    <row r="8" spans="3:10" ht="14.25">
      <c r="C8" s="8">
        <v>4</v>
      </c>
      <c r="D8" s="19" t="s">
        <v>18</v>
      </c>
      <c r="E8" s="9"/>
      <c r="F8" s="9"/>
      <c r="G8" s="23"/>
      <c r="H8" s="27">
        <v>2000</v>
      </c>
      <c r="I8" s="25"/>
      <c r="J8" s="6">
        <f t="shared" si="0"/>
        <v>0</v>
      </c>
    </row>
    <row r="9" spans="3:10" ht="14.25">
      <c r="C9" s="8">
        <v>5</v>
      </c>
      <c r="D9" s="19" t="s">
        <v>41</v>
      </c>
      <c r="E9" s="9"/>
      <c r="F9" s="9"/>
      <c r="G9" s="23"/>
      <c r="H9" s="27">
        <v>1</v>
      </c>
      <c r="I9" s="25"/>
      <c r="J9" s="6">
        <f t="shared" si="0"/>
        <v>0</v>
      </c>
    </row>
    <row r="10" spans="3:10" ht="14.25">
      <c r="C10" s="8">
        <v>6</v>
      </c>
      <c r="D10" s="19" t="s">
        <v>42</v>
      </c>
      <c r="E10" s="9"/>
      <c r="F10" s="9"/>
      <c r="G10" s="23"/>
      <c r="H10" s="27">
        <v>2</v>
      </c>
      <c r="I10" s="25"/>
      <c r="J10" s="6">
        <f t="shared" si="0"/>
        <v>0</v>
      </c>
    </row>
    <row r="11" spans="3:10" ht="14.25">
      <c r="C11" s="8">
        <v>7</v>
      </c>
      <c r="D11" s="19" t="s">
        <v>19</v>
      </c>
      <c r="E11" s="9"/>
      <c r="F11" s="9"/>
      <c r="G11" s="23"/>
      <c r="H11" s="27">
        <v>8</v>
      </c>
      <c r="I11" s="25"/>
      <c r="J11" s="6">
        <f t="shared" si="0"/>
        <v>0</v>
      </c>
    </row>
    <row r="12" spans="3:10" ht="14.25">
      <c r="C12" s="8">
        <v>8</v>
      </c>
      <c r="D12" s="19" t="s">
        <v>43</v>
      </c>
      <c r="E12" s="9"/>
      <c r="F12" s="9"/>
      <c r="G12" s="23"/>
      <c r="H12" s="27">
        <v>8</v>
      </c>
      <c r="I12" s="25"/>
      <c r="J12" s="6">
        <f t="shared" si="0"/>
        <v>0</v>
      </c>
    </row>
    <row r="13" spans="3:10" ht="14.25">
      <c r="C13" s="8">
        <v>9</v>
      </c>
      <c r="D13" s="19" t="s">
        <v>44</v>
      </c>
      <c r="E13" s="9"/>
      <c r="F13" s="9"/>
      <c r="G13" s="23"/>
      <c r="H13" s="27">
        <v>2</v>
      </c>
      <c r="I13" s="25"/>
      <c r="J13" s="6">
        <f t="shared" si="0"/>
        <v>0</v>
      </c>
    </row>
    <row r="14" spans="3:10" ht="14.25">
      <c r="C14" s="8">
        <v>10</v>
      </c>
      <c r="D14" s="19" t="s">
        <v>10</v>
      </c>
      <c r="E14" s="9"/>
      <c r="F14" s="9"/>
      <c r="G14" s="23"/>
      <c r="H14" s="27">
        <v>12</v>
      </c>
      <c r="I14" s="25"/>
      <c r="J14" s="6">
        <f t="shared" si="0"/>
        <v>0</v>
      </c>
    </row>
    <row r="15" spans="3:10" ht="14.25">
      <c r="C15" s="8">
        <v>11</v>
      </c>
      <c r="D15" s="19" t="s">
        <v>45</v>
      </c>
      <c r="E15" s="9"/>
      <c r="F15" s="9"/>
      <c r="G15" s="23"/>
      <c r="H15" s="27">
        <v>20</v>
      </c>
      <c r="I15" s="25"/>
      <c r="J15" s="6">
        <f t="shared" si="0"/>
        <v>0</v>
      </c>
    </row>
    <row r="16" spans="3:10" ht="14.25">
      <c r="C16" s="8">
        <v>12</v>
      </c>
      <c r="D16" s="19" t="s">
        <v>46</v>
      </c>
      <c r="E16" s="9"/>
      <c r="F16" s="9"/>
      <c r="G16" s="23"/>
      <c r="H16" s="27">
        <v>10</v>
      </c>
      <c r="I16" s="25"/>
      <c r="J16" s="6">
        <f t="shared" si="0"/>
        <v>0</v>
      </c>
    </row>
    <row r="17" spans="3:10" ht="14.25">
      <c r="C17" s="8">
        <v>13</v>
      </c>
      <c r="D17" s="19" t="s">
        <v>47</v>
      </c>
      <c r="E17" s="9"/>
      <c r="F17" s="9"/>
      <c r="G17" s="23"/>
      <c r="H17" s="27">
        <v>20</v>
      </c>
      <c r="I17" s="25"/>
      <c r="J17" s="6">
        <f t="shared" si="0"/>
        <v>0</v>
      </c>
    </row>
    <row r="18" spans="3:10" ht="14.25">
      <c r="C18" s="8">
        <v>14</v>
      </c>
      <c r="D18" s="19" t="s">
        <v>48</v>
      </c>
      <c r="E18" s="9"/>
      <c r="F18" s="9"/>
      <c r="G18" s="23"/>
      <c r="H18" s="27">
        <v>10</v>
      </c>
      <c r="I18" s="25"/>
      <c r="J18" s="6">
        <f t="shared" si="0"/>
        <v>0</v>
      </c>
    </row>
    <row r="19" spans="3:10" ht="14.25">
      <c r="C19" s="8">
        <v>15</v>
      </c>
      <c r="D19" s="19" t="s">
        <v>49</v>
      </c>
      <c r="E19" s="9"/>
      <c r="F19" s="9"/>
      <c r="G19" s="23"/>
      <c r="H19" s="27">
        <v>4</v>
      </c>
      <c r="I19" s="25"/>
      <c r="J19" s="6">
        <f t="shared" si="0"/>
        <v>0</v>
      </c>
    </row>
    <row r="20" spans="3:10" ht="14.25">
      <c r="C20" s="8">
        <v>16</v>
      </c>
      <c r="D20" s="19" t="s">
        <v>50</v>
      </c>
      <c r="E20" s="9"/>
      <c r="F20" s="9"/>
      <c r="G20" s="23"/>
      <c r="H20" s="27">
        <v>2</v>
      </c>
      <c r="I20" s="25"/>
      <c r="J20" s="6">
        <f t="shared" si="0"/>
        <v>0</v>
      </c>
    </row>
    <row r="21" spans="3:10" ht="14.25">
      <c r="C21" s="8">
        <v>17</v>
      </c>
      <c r="D21" s="19" t="s">
        <v>51</v>
      </c>
      <c r="E21" s="9"/>
      <c r="F21" s="9"/>
      <c r="G21" s="23"/>
      <c r="H21" s="27">
        <v>2</v>
      </c>
      <c r="I21" s="25"/>
      <c r="J21" s="6">
        <f t="shared" si="0"/>
        <v>0</v>
      </c>
    </row>
    <row r="22" spans="3:10" ht="14.25">
      <c r="C22" s="8">
        <v>18</v>
      </c>
      <c r="D22" s="19" t="s">
        <v>52</v>
      </c>
      <c r="E22" s="9"/>
      <c r="F22" s="9"/>
      <c r="G22" s="23"/>
      <c r="H22" s="27">
        <v>1</v>
      </c>
      <c r="I22" s="25"/>
      <c r="J22" s="6">
        <f t="shared" si="0"/>
        <v>0</v>
      </c>
    </row>
    <row r="23" spans="3:10" ht="14.25">
      <c r="C23" s="8">
        <v>19</v>
      </c>
      <c r="D23" s="19" t="s">
        <v>53</v>
      </c>
      <c r="E23" s="9"/>
      <c r="F23" s="9"/>
      <c r="G23" s="23"/>
      <c r="H23" s="27">
        <v>1</v>
      </c>
      <c r="I23" s="25"/>
      <c r="J23" s="6">
        <f t="shared" si="0"/>
        <v>0</v>
      </c>
    </row>
    <row r="24" spans="3:10" ht="20.25">
      <c r="C24" s="8">
        <v>20</v>
      </c>
      <c r="D24" s="19" t="s">
        <v>54</v>
      </c>
      <c r="E24" s="9"/>
      <c r="F24" s="9"/>
      <c r="G24" s="23"/>
      <c r="H24" s="27">
        <v>1</v>
      </c>
      <c r="I24" s="25"/>
      <c r="J24" s="6">
        <f t="shared" si="0"/>
        <v>0</v>
      </c>
    </row>
    <row r="25" spans="3:10" ht="14.25">
      <c r="C25" s="8">
        <v>21</v>
      </c>
      <c r="D25" s="19" t="s">
        <v>55</v>
      </c>
      <c r="E25" s="9"/>
      <c r="F25" s="9"/>
      <c r="G25" s="23"/>
      <c r="H25" s="27">
        <v>1</v>
      </c>
      <c r="I25" s="25"/>
      <c r="J25" s="6">
        <f t="shared" si="0"/>
        <v>0</v>
      </c>
    </row>
    <row r="26" spans="3:10" ht="20.25">
      <c r="C26" s="8">
        <v>22</v>
      </c>
      <c r="D26" s="19" t="s">
        <v>56</v>
      </c>
      <c r="E26" s="9"/>
      <c r="F26" s="9"/>
      <c r="G26" s="23"/>
      <c r="H26" s="27">
        <v>1</v>
      </c>
      <c r="I26" s="25"/>
      <c r="J26" s="6">
        <f t="shared" si="0"/>
        <v>0</v>
      </c>
    </row>
    <row r="27" spans="3:10" ht="16.5" customHeight="1">
      <c r="C27" s="8">
        <v>23</v>
      </c>
      <c r="D27" s="19" t="s">
        <v>57</v>
      </c>
      <c r="E27" s="9"/>
      <c r="F27" s="9"/>
      <c r="G27" s="23"/>
      <c r="H27" s="27">
        <v>1700</v>
      </c>
      <c r="I27" s="25"/>
      <c r="J27" s="6">
        <f t="shared" si="0"/>
        <v>0</v>
      </c>
    </row>
    <row r="28" spans="3:10" ht="16.5" customHeight="1">
      <c r="C28" s="8">
        <v>24</v>
      </c>
      <c r="D28" s="19" t="s">
        <v>58</v>
      </c>
      <c r="E28" s="9"/>
      <c r="F28" s="9"/>
      <c r="G28" s="23"/>
      <c r="H28" s="27">
        <v>10</v>
      </c>
      <c r="I28" s="25"/>
      <c r="J28" s="6">
        <f t="shared" si="0"/>
        <v>0</v>
      </c>
    </row>
    <row r="29" spans="3:10" ht="14.25">
      <c r="C29" s="8">
        <v>25</v>
      </c>
      <c r="D29" s="19" t="s">
        <v>59</v>
      </c>
      <c r="E29" s="9"/>
      <c r="F29" s="9"/>
      <c r="G29" s="23"/>
      <c r="H29" s="27">
        <v>3</v>
      </c>
      <c r="I29" s="25"/>
      <c r="J29" s="6">
        <f t="shared" si="0"/>
        <v>0</v>
      </c>
    </row>
    <row r="30" spans="3:10" ht="16.5" customHeight="1">
      <c r="C30" s="8">
        <v>26</v>
      </c>
      <c r="D30" s="19" t="s">
        <v>60</v>
      </c>
      <c r="E30" s="9"/>
      <c r="F30" s="9"/>
      <c r="G30" s="23"/>
      <c r="H30" s="27">
        <v>2</v>
      </c>
      <c r="I30" s="25"/>
      <c r="J30" s="6">
        <f t="shared" si="0"/>
        <v>0</v>
      </c>
    </row>
    <row r="31" spans="3:10" ht="27" customHeight="1">
      <c r="C31" s="8">
        <v>27</v>
      </c>
      <c r="D31" s="19" t="s">
        <v>61</v>
      </c>
      <c r="E31" s="9"/>
      <c r="F31" s="9"/>
      <c r="G31" s="23"/>
      <c r="H31" s="27">
        <v>1</v>
      </c>
      <c r="I31" s="25"/>
      <c r="J31" s="6">
        <f t="shared" si="0"/>
        <v>0</v>
      </c>
    </row>
    <row r="32" spans="3:10" ht="29.25" customHeight="1">
      <c r="C32" s="8">
        <v>28</v>
      </c>
      <c r="D32" s="19" t="s">
        <v>62</v>
      </c>
      <c r="E32" s="9"/>
      <c r="F32" s="9"/>
      <c r="G32" s="23"/>
      <c r="H32" s="27">
        <v>1</v>
      </c>
      <c r="I32" s="25"/>
      <c r="J32" s="6">
        <f t="shared" si="0"/>
        <v>0</v>
      </c>
    </row>
    <row r="33" spans="3:10" ht="20.25">
      <c r="C33" s="8">
        <v>29</v>
      </c>
      <c r="D33" s="19" t="s">
        <v>63</v>
      </c>
      <c r="E33" s="9"/>
      <c r="F33" s="9"/>
      <c r="G33" s="23"/>
      <c r="H33" s="27">
        <v>1</v>
      </c>
      <c r="I33" s="25"/>
      <c r="J33" s="6">
        <f t="shared" si="0"/>
        <v>0</v>
      </c>
    </row>
    <row r="34" spans="3:10" ht="28.5" customHeight="1">
      <c r="C34" s="8">
        <v>30</v>
      </c>
      <c r="D34" s="19" t="s">
        <v>64</v>
      </c>
      <c r="E34" s="9"/>
      <c r="F34" s="9"/>
      <c r="G34" s="23"/>
      <c r="H34" s="27">
        <v>1</v>
      </c>
      <c r="I34" s="25"/>
      <c r="J34" s="6">
        <f t="shared" si="0"/>
        <v>0</v>
      </c>
    </row>
    <row r="35" spans="3:10" ht="20.25">
      <c r="C35" s="8">
        <v>31</v>
      </c>
      <c r="D35" s="19" t="s">
        <v>65</v>
      </c>
      <c r="E35" s="9"/>
      <c r="F35" s="9"/>
      <c r="G35" s="23"/>
      <c r="H35" s="27">
        <v>3</v>
      </c>
      <c r="I35" s="25"/>
      <c r="J35" s="6">
        <f t="shared" si="0"/>
        <v>0</v>
      </c>
    </row>
    <row r="36" spans="3:10" ht="20.25">
      <c r="C36" s="8">
        <v>32</v>
      </c>
      <c r="D36" s="19" t="s">
        <v>66</v>
      </c>
      <c r="E36" s="9"/>
      <c r="F36" s="9"/>
      <c r="G36" s="23"/>
      <c r="H36" s="27">
        <v>2</v>
      </c>
      <c r="I36" s="25"/>
      <c r="J36" s="6">
        <f t="shared" si="0"/>
        <v>0</v>
      </c>
    </row>
    <row r="37" spans="3:10" ht="14.25">
      <c r="C37" s="8">
        <v>33</v>
      </c>
      <c r="D37" s="19" t="s">
        <v>67</v>
      </c>
      <c r="E37" s="9"/>
      <c r="F37" s="9"/>
      <c r="G37" s="23"/>
      <c r="H37" s="27">
        <v>2</v>
      </c>
      <c r="I37" s="25"/>
      <c r="J37" s="6">
        <f t="shared" si="0"/>
        <v>0</v>
      </c>
    </row>
    <row r="38" spans="3:10" ht="14.25">
      <c r="C38" s="8">
        <v>34</v>
      </c>
      <c r="D38" s="19" t="s">
        <v>68</v>
      </c>
      <c r="E38" s="9"/>
      <c r="F38" s="9"/>
      <c r="G38" s="23"/>
      <c r="H38" s="27">
        <v>3</v>
      </c>
      <c r="I38" s="25"/>
      <c r="J38" s="6">
        <f t="shared" si="0"/>
        <v>0</v>
      </c>
    </row>
    <row r="39" spans="3:10" ht="14.25">
      <c r="C39" s="8">
        <v>35</v>
      </c>
      <c r="D39" s="19" t="s">
        <v>20</v>
      </c>
      <c r="E39" s="9"/>
      <c r="F39" s="9"/>
      <c r="G39" s="23"/>
      <c r="H39" s="27">
        <v>3</v>
      </c>
      <c r="I39" s="25"/>
      <c r="J39" s="6">
        <f t="shared" si="0"/>
        <v>0</v>
      </c>
    </row>
    <row r="40" spans="3:10" ht="20.25">
      <c r="C40" s="8">
        <v>36</v>
      </c>
      <c r="D40" s="19" t="s">
        <v>69</v>
      </c>
      <c r="E40" s="9"/>
      <c r="F40" s="9"/>
      <c r="G40" s="23"/>
      <c r="H40" s="27">
        <v>30</v>
      </c>
      <c r="I40" s="25"/>
      <c r="J40" s="6">
        <f t="shared" si="0"/>
        <v>0</v>
      </c>
    </row>
    <row r="41" spans="3:10" ht="20.25">
      <c r="C41" s="8">
        <v>37</v>
      </c>
      <c r="D41" s="19" t="s">
        <v>186</v>
      </c>
      <c r="E41" s="9"/>
      <c r="F41" s="9"/>
      <c r="G41" s="23"/>
      <c r="H41" s="27">
        <v>20</v>
      </c>
      <c r="I41" s="25"/>
      <c r="J41" s="6">
        <f t="shared" si="0"/>
        <v>0</v>
      </c>
    </row>
    <row r="42" spans="3:10" ht="20.25">
      <c r="C42" s="8">
        <v>38</v>
      </c>
      <c r="D42" s="19" t="s">
        <v>70</v>
      </c>
      <c r="E42" s="9"/>
      <c r="F42" s="9"/>
      <c r="G42" s="23"/>
      <c r="H42" s="27">
        <v>30</v>
      </c>
      <c r="I42" s="25"/>
      <c r="J42" s="6">
        <f t="shared" si="0"/>
        <v>0</v>
      </c>
    </row>
    <row r="43" spans="3:10" ht="14.25">
      <c r="C43" s="8">
        <v>39</v>
      </c>
      <c r="D43" s="19" t="s">
        <v>71</v>
      </c>
      <c r="E43" s="9"/>
      <c r="F43" s="9"/>
      <c r="G43" s="23"/>
      <c r="H43" s="27">
        <v>30</v>
      </c>
      <c r="I43" s="25"/>
      <c r="J43" s="6">
        <f t="shared" si="0"/>
        <v>0</v>
      </c>
    </row>
    <row r="44" spans="3:10" ht="20.25">
      <c r="C44" s="8">
        <v>40</v>
      </c>
      <c r="D44" s="19" t="s">
        <v>72</v>
      </c>
      <c r="E44" s="9"/>
      <c r="F44" s="9"/>
      <c r="G44" s="23"/>
      <c r="H44" s="27">
        <v>36</v>
      </c>
      <c r="I44" s="25"/>
      <c r="J44" s="6">
        <f t="shared" si="0"/>
        <v>0</v>
      </c>
    </row>
    <row r="45" spans="3:10" ht="14.25">
      <c r="C45" s="8">
        <v>41</v>
      </c>
      <c r="D45" s="19" t="s">
        <v>73</v>
      </c>
      <c r="E45" s="9"/>
      <c r="F45" s="9"/>
      <c r="G45" s="23"/>
      <c r="H45" s="27">
        <v>36</v>
      </c>
      <c r="I45" s="25"/>
      <c r="J45" s="6">
        <f t="shared" si="0"/>
        <v>0</v>
      </c>
    </row>
    <row r="46" spans="3:10" ht="20.25">
      <c r="C46" s="8">
        <v>42</v>
      </c>
      <c r="D46" s="19" t="s">
        <v>74</v>
      </c>
      <c r="E46" s="9"/>
      <c r="F46" s="9"/>
      <c r="G46" s="23"/>
      <c r="H46" s="27">
        <v>20</v>
      </c>
      <c r="I46" s="25"/>
      <c r="J46" s="6">
        <f t="shared" si="0"/>
        <v>0</v>
      </c>
    </row>
    <row r="47" spans="3:10" ht="14.25" customHeight="1">
      <c r="C47" s="8">
        <v>43</v>
      </c>
      <c r="D47" s="19" t="s">
        <v>75</v>
      </c>
      <c r="E47" s="9"/>
      <c r="F47" s="9"/>
      <c r="G47" s="23"/>
      <c r="H47" s="27">
        <v>20</v>
      </c>
      <c r="I47" s="25"/>
      <c r="J47" s="6">
        <f t="shared" si="0"/>
        <v>0</v>
      </c>
    </row>
    <row r="48" spans="3:10" ht="20.25">
      <c r="C48" s="8">
        <v>44</v>
      </c>
      <c r="D48" s="19" t="s">
        <v>76</v>
      </c>
      <c r="E48" s="9"/>
      <c r="F48" s="9"/>
      <c r="G48" s="23"/>
      <c r="H48" s="27">
        <v>20</v>
      </c>
      <c r="I48" s="25"/>
      <c r="J48" s="6">
        <f t="shared" si="0"/>
        <v>0</v>
      </c>
    </row>
    <row r="49" spans="3:10" ht="14.25">
      <c r="C49" s="8">
        <v>45</v>
      </c>
      <c r="D49" s="19" t="s">
        <v>77</v>
      </c>
      <c r="E49" s="9"/>
      <c r="F49" s="9"/>
      <c r="G49" s="23"/>
      <c r="H49" s="27">
        <v>30</v>
      </c>
      <c r="I49" s="25"/>
      <c r="J49" s="6">
        <f t="shared" si="0"/>
        <v>0</v>
      </c>
    </row>
    <row r="50" spans="3:10" ht="20.25">
      <c r="C50" s="8">
        <v>46</v>
      </c>
      <c r="D50" s="19" t="s">
        <v>78</v>
      </c>
      <c r="E50" s="9"/>
      <c r="F50" s="9"/>
      <c r="G50" s="23"/>
      <c r="H50" s="27">
        <v>5</v>
      </c>
      <c r="I50" s="25"/>
      <c r="J50" s="6">
        <f t="shared" si="0"/>
        <v>0</v>
      </c>
    </row>
    <row r="51" spans="3:10" ht="20.25">
      <c r="C51" s="8">
        <v>47</v>
      </c>
      <c r="D51" s="19" t="s">
        <v>79</v>
      </c>
      <c r="E51" s="9"/>
      <c r="F51" s="9"/>
      <c r="G51" s="23"/>
      <c r="H51" s="27">
        <v>110</v>
      </c>
      <c r="I51" s="25"/>
      <c r="J51" s="6">
        <f t="shared" si="0"/>
        <v>0</v>
      </c>
    </row>
    <row r="52" spans="3:10" ht="20.25">
      <c r="C52" s="8">
        <v>48</v>
      </c>
      <c r="D52" s="19" t="s">
        <v>80</v>
      </c>
      <c r="E52" s="9"/>
      <c r="F52" s="9"/>
      <c r="G52" s="23"/>
      <c r="H52" s="27">
        <v>20</v>
      </c>
      <c r="I52" s="25"/>
      <c r="J52" s="6">
        <f t="shared" si="0"/>
        <v>0</v>
      </c>
    </row>
    <row r="53" spans="3:10" ht="29.25" customHeight="1">
      <c r="C53" s="8">
        <v>49</v>
      </c>
      <c r="D53" s="19" t="s">
        <v>81</v>
      </c>
      <c r="E53" s="9"/>
      <c r="F53" s="9"/>
      <c r="G53" s="23"/>
      <c r="H53" s="27">
        <v>30</v>
      </c>
      <c r="I53" s="25"/>
      <c r="J53" s="6">
        <f t="shared" si="0"/>
        <v>0</v>
      </c>
    </row>
    <row r="54" spans="3:10" ht="14.25">
      <c r="C54" s="8">
        <v>50</v>
      </c>
      <c r="D54" s="19" t="s">
        <v>82</v>
      </c>
      <c r="E54" s="9"/>
      <c r="F54" s="9"/>
      <c r="G54" s="23"/>
      <c r="H54" s="27">
        <v>260</v>
      </c>
      <c r="I54" s="25"/>
      <c r="J54" s="6">
        <f t="shared" si="0"/>
        <v>0</v>
      </c>
    </row>
    <row r="55" spans="3:10" ht="14.25">
      <c r="C55" s="8">
        <v>51</v>
      </c>
      <c r="D55" s="19" t="s">
        <v>83</v>
      </c>
      <c r="E55" s="9"/>
      <c r="F55" s="9"/>
      <c r="G55" s="23"/>
      <c r="H55" s="27">
        <v>2</v>
      </c>
      <c r="I55" s="25"/>
      <c r="J55" s="6">
        <f t="shared" si="0"/>
        <v>0</v>
      </c>
    </row>
    <row r="56" spans="3:10" ht="14.25">
      <c r="C56" s="8">
        <v>52</v>
      </c>
      <c r="D56" s="19" t="s">
        <v>84</v>
      </c>
      <c r="E56" s="9"/>
      <c r="F56" s="9"/>
      <c r="G56" s="23"/>
      <c r="H56" s="27">
        <v>1</v>
      </c>
      <c r="I56" s="25"/>
      <c r="J56" s="6">
        <f t="shared" si="0"/>
        <v>0</v>
      </c>
    </row>
    <row r="57" spans="3:10" ht="14.25">
      <c r="C57" s="8">
        <v>53</v>
      </c>
      <c r="D57" s="19" t="s">
        <v>85</v>
      </c>
      <c r="E57" s="9"/>
      <c r="F57" s="9"/>
      <c r="G57" s="23"/>
      <c r="H57" s="27">
        <v>1</v>
      </c>
      <c r="I57" s="25"/>
      <c r="J57" s="6">
        <f t="shared" si="0"/>
        <v>0</v>
      </c>
    </row>
    <row r="58" spans="3:10" ht="30">
      <c r="C58" s="8">
        <v>54</v>
      </c>
      <c r="D58" s="19" t="s">
        <v>211</v>
      </c>
      <c r="E58" s="9"/>
      <c r="F58" s="9"/>
      <c r="G58" s="23"/>
      <c r="H58" s="27">
        <v>9</v>
      </c>
      <c r="I58" s="25"/>
      <c r="J58" s="6">
        <f t="shared" si="0"/>
        <v>0</v>
      </c>
    </row>
    <row r="59" spans="3:10" ht="20.25">
      <c r="C59" s="8">
        <v>55</v>
      </c>
      <c r="D59" s="19" t="s">
        <v>86</v>
      </c>
      <c r="E59" s="9"/>
      <c r="F59" s="9"/>
      <c r="G59" s="23"/>
      <c r="H59" s="27">
        <v>120</v>
      </c>
      <c r="I59" s="25"/>
      <c r="J59" s="6">
        <f t="shared" si="0"/>
        <v>0</v>
      </c>
    </row>
    <row r="60" spans="3:10" ht="14.25">
      <c r="C60" s="8">
        <v>56</v>
      </c>
      <c r="D60" s="19" t="s">
        <v>87</v>
      </c>
      <c r="E60" s="9"/>
      <c r="F60" s="9"/>
      <c r="G60" s="23"/>
      <c r="H60" s="27">
        <v>50</v>
      </c>
      <c r="I60" s="25"/>
      <c r="J60" s="6">
        <f t="shared" si="0"/>
        <v>0</v>
      </c>
    </row>
    <row r="61" spans="3:10" ht="14.25">
      <c r="C61" s="8">
        <v>57</v>
      </c>
      <c r="D61" s="19" t="s">
        <v>88</v>
      </c>
      <c r="E61" s="9"/>
      <c r="F61" s="9"/>
      <c r="G61" s="23"/>
      <c r="H61" s="27">
        <v>6</v>
      </c>
      <c r="I61" s="25"/>
      <c r="J61" s="6">
        <f t="shared" si="0"/>
        <v>0</v>
      </c>
    </row>
    <row r="62" spans="3:10" ht="14.25">
      <c r="C62" s="8">
        <v>58</v>
      </c>
      <c r="D62" s="19" t="s">
        <v>11</v>
      </c>
      <c r="E62" s="9"/>
      <c r="F62" s="9"/>
      <c r="G62" s="23"/>
      <c r="H62" s="27">
        <v>1</v>
      </c>
      <c r="I62" s="25"/>
      <c r="J62" s="6">
        <f t="shared" si="0"/>
        <v>0</v>
      </c>
    </row>
    <row r="63" spans="3:10" ht="14.25">
      <c r="C63" s="8">
        <v>59</v>
      </c>
      <c r="D63" s="19" t="s">
        <v>89</v>
      </c>
      <c r="E63" s="9"/>
      <c r="F63" s="9"/>
      <c r="G63" s="23"/>
      <c r="H63" s="27">
        <v>3</v>
      </c>
      <c r="I63" s="25"/>
      <c r="J63" s="6">
        <f t="shared" si="0"/>
        <v>0</v>
      </c>
    </row>
    <row r="64" spans="3:10" ht="14.25">
      <c r="C64" s="8">
        <v>60</v>
      </c>
      <c r="D64" s="19" t="s">
        <v>90</v>
      </c>
      <c r="E64" s="9"/>
      <c r="F64" s="9"/>
      <c r="G64" s="23"/>
      <c r="H64" s="27">
        <v>3</v>
      </c>
      <c r="I64" s="25"/>
      <c r="J64" s="6">
        <f t="shared" si="0"/>
        <v>0</v>
      </c>
    </row>
    <row r="65" spans="3:10" ht="14.25">
      <c r="C65" s="8">
        <v>61</v>
      </c>
      <c r="D65" s="19" t="s">
        <v>91</v>
      </c>
      <c r="E65" s="9"/>
      <c r="F65" s="9"/>
      <c r="G65" s="23"/>
      <c r="H65" s="27">
        <v>100</v>
      </c>
      <c r="I65" s="25"/>
      <c r="J65" s="6">
        <f t="shared" si="0"/>
        <v>0</v>
      </c>
    </row>
    <row r="66" spans="3:10" ht="14.25" customHeight="1">
      <c r="C66" s="8">
        <v>62</v>
      </c>
      <c r="D66" s="19" t="s">
        <v>187</v>
      </c>
      <c r="E66" s="9"/>
      <c r="F66" s="9"/>
      <c r="G66" s="23"/>
      <c r="H66" s="27">
        <v>1</v>
      </c>
      <c r="I66" s="25"/>
      <c r="J66" s="6">
        <f t="shared" si="0"/>
        <v>0</v>
      </c>
    </row>
    <row r="67" spans="3:10" ht="14.25">
      <c r="C67" s="8">
        <v>63</v>
      </c>
      <c r="D67" s="19" t="s">
        <v>21</v>
      </c>
      <c r="E67" s="9"/>
      <c r="F67" s="9"/>
      <c r="G67" s="23"/>
      <c r="H67" s="27">
        <v>3</v>
      </c>
      <c r="I67" s="25"/>
      <c r="J67" s="6">
        <f t="shared" si="0"/>
        <v>0</v>
      </c>
    </row>
    <row r="68" spans="3:10" ht="14.25">
      <c r="C68" s="8">
        <v>64</v>
      </c>
      <c r="D68" s="19" t="s">
        <v>22</v>
      </c>
      <c r="E68" s="9"/>
      <c r="F68" s="9"/>
      <c r="G68" s="23"/>
      <c r="H68" s="27">
        <v>0.5</v>
      </c>
      <c r="I68" s="25"/>
      <c r="J68" s="6">
        <f t="shared" si="0"/>
        <v>0</v>
      </c>
    </row>
    <row r="69" spans="3:10" ht="14.25">
      <c r="C69" s="8">
        <v>65</v>
      </c>
      <c r="D69" s="19" t="s">
        <v>23</v>
      </c>
      <c r="E69" s="9"/>
      <c r="F69" s="9"/>
      <c r="G69" s="23"/>
      <c r="H69" s="27">
        <v>3</v>
      </c>
      <c r="I69" s="25"/>
      <c r="J69" s="6">
        <f aca="true" t="shared" si="1" ref="J69:J132">(H69*I69)</f>
        <v>0</v>
      </c>
    </row>
    <row r="70" spans="3:10" ht="14.25">
      <c r="C70" s="8">
        <v>66</v>
      </c>
      <c r="D70" s="19" t="s">
        <v>92</v>
      </c>
      <c r="E70" s="9"/>
      <c r="F70" s="9"/>
      <c r="G70" s="23"/>
      <c r="H70" s="27">
        <v>6</v>
      </c>
      <c r="I70" s="25"/>
      <c r="J70" s="6">
        <f t="shared" si="1"/>
        <v>0</v>
      </c>
    </row>
    <row r="71" spans="3:10" ht="14.25">
      <c r="C71" s="8">
        <v>67</v>
      </c>
      <c r="D71" s="19" t="s">
        <v>93</v>
      </c>
      <c r="E71" s="9"/>
      <c r="F71" s="9"/>
      <c r="G71" s="23"/>
      <c r="H71" s="27">
        <v>3</v>
      </c>
      <c r="I71" s="25"/>
      <c r="J71" s="6">
        <f t="shared" si="1"/>
        <v>0</v>
      </c>
    </row>
    <row r="72" spans="3:10" ht="14.25">
      <c r="C72" s="8">
        <v>68</v>
      </c>
      <c r="D72" s="19" t="s">
        <v>12</v>
      </c>
      <c r="E72" s="9"/>
      <c r="F72" s="9"/>
      <c r="G72" s="23"/>
      <c r="H72" s="27">
        <v>0.25</v>
      </c>
      <c r="I72" s="25"/>
      <c r="J72" s="6">
        <f t="shared" si="1"/>
        <v>0</v>
      </c>
    </row>
    <row r="73" spans="3:10" ht="14.25">
      <c r="C73" s="8">
        <v>69</v>
      </c>
      <c r="D73" s="19" t="s">
        <v>13</v>
      </c>
      <c r="E73" s="9"/>
      <c r="F73" s="9"/>
      <c r="G73" s="23"/>
      <c r="H73" s="27">
        <v>0.25</v>
      </c>
      <c r="I73" s="25"/>
      <c r="J73" s="6">
        <f t="shared" si="1"/>
        <v>0</v>
      </c>
    </row>
    <row r="74" spans="3:10" ht="14.25">
      <c r="C74" s="8">
        <v>70</v>
      </c>
      <c r="D74" s="19" t="s">
        <v>94</v>
      </c>
      <c r="E74" s="9"/>
      <c r="F74" s="9"/>
      <c r="G74" s="23"/>
      <c r="H74" s="27">
        <v>0.25</v>
      </c>
      <c r="I74" s="25"/>
      <c r="J74" s="6">
        <f t="shared" si="1"/>
        <v>0</v>
      </c>
    </row>
    <row r="75" spans="3:10" ht="14.25">
      <c r="C75" s="8">
        <v>71</v>
      </c>
      <c r="D75" s="19" t="s">
        <v>95</v>
      </c>
      <c r="E75" s="9"/>
      <c r="F75" s="9"/>
      <c r="G75" s="23"/>
      <c r="H75" s="27">
        <v>3</v>
      </c>
      <c r="I75" s="25"/>
      <c r="J75" s="6">
        <f t="shared" si="1"/>
        <v>0</v>
      </c>
    </row>
    <row r="76" spans="3:10" ht="20.25">
      <c r="C76" s="8">
        <v>72</v>
      </c>
      <c r="D76" s="19" t="s">
        <v>96</v>
      </c>
      <c r="E76" s="9"/>
      <c r="F76" s="9"/>
      <c r="G76" s="23"/>
      <c r="H76" s="27">
        <v>1</v>
      </c>
      <c r="I76" s="25"/>
      <c r="J76" s="6">
        <f t="shared" si="1"/>
        <v>0</v>
      </c>
    </row>
    <row r="77" spans="3:10" ht="20.25">
      <c r="C77" s="8">
        <v>73</v>
      </c>
      <c r="D77" s="19" t="s">
        <v>97</v>
      </c>
      <c r="E77" s="9"/>
      <c r="F77" s="9"/>
      <c r="G77" s="23"/>
      <c r="H77" s="27">
        <v>1</v>
      </c>
      <c r="I77" s="25"/>
      <c r="J77" s="6">
        <f t="shared" si="1"/>
        <v>0</v>
      </c>
    </row>
    <row r="78" spans="3:10" ht="20.25">
      <c r="C78" s="8">
        <v>74</v>
      </c>
      <c r="D78" s="19" t="s">
        <v>98</v>
      </c>
      <c r="E78" s="9"/>
      <c r="F78" s="9"/>
      <c r="G78" s="23"/>
      <c r="H78" s="27">
        <v>1</v>
      </c>
      <c r="I78" s="25"/>
      <c r="J78" s="6">
        <f t="shared" si="1"/>
        <v>0</v>
      </c>
    </row>
    <row r="79" spans="3:10" ht="23.25" customHeight="1">
      <c r="C79" s="8">
        <v>75</v>
      </c>
      <c r="D79" s="19" t="s">
        <v>99</v>
      </c>
      <c r="E79" s="9"/>
      <c r="F79" s="9"/>
      <c r="G79" s="23"/>
      <c r="H79" s="27">
        <v>1</v>
      </c>
      <c r="I79" s="25"/>
      <c r="J79" s="6">
        <f t="shared" si="1"/>
        <v>0</v>
      </c>
    </row>
    <row r="80" spans="3:10" ht="20.25">
      <c r="C80" s="8">
        <v>76</v>
      </c>
      <c r="D80" s="19" t="s">
        <v>100</v>
      </c>
      <c r="E80" s="9"/>
      <c r="F80" s="9"/>
      <c r="G80" s="23"/>
      <c r="H80" s="27">
        <v>1</v>
      </c>
      <c r="I80" s="25"/>
      <c r="J80" s="6">
        <f t="shared" si="1"/>
        <v>0</v>
      </c>
    </row>
    <row r="81" spans="3:10" ht="20.25">
      <c r="C81" s="8">
        <v>77</v>
      </c>
      <c r="D81" s="19" t="s">
        <v>101</v>
      </c>
      <c r="E81" s="9"/>
      <c r="F81" s="9"/>
      <c r="G81" s="23"/>
      <c r="H81" s="27">
        <v>1</v>
      </c>
      <c r="I81" s="25"/>
      <c r="J81" s="6">
        <f t="shared" si="1"/>
        <v>0</v>
      </c>
    </row>
    <row r="82" spans="3:10" ht="20.25">
      <c r="C82" s="8">
        <v>78</v>
      </c>
      <c r="D82" s="19" t="s">
        <v>102</v>
      </c>
      <c r="E82" s="9"/>
      <c r="F82" s="9"/>
      <c r="G82" s="23"/>
      <c r="H82" s="27">
        <v>1</v>
      </c>
      <c r="I82" s="25"/>
      <c r="J82" s="6">
        <f t="shared" si="1"/>
        <v>0</v>
      </c>
    </row>
    <row r="83" spans="3:10" ht="20.25">
      <c r="C83" s="8">
        <v>79</v>
      </c>
      <c r="D83" s="19" t="s">
        <v>188</v>
      </c>
      <c r="E83" s="9"/>
      <c r="F83" s="9"/>
      <c r="G83" s="23"/>
      <c r="H83" s="27">
        <v>1</v>
      </c>
      <c r="I83" s="25"/>
      <c r="J83" s="6">
        <f t="shared" si="1"/>
        <v>0</v>
      </c>
    </row>
    <row r="84" spans="3:10" ht="20.25">
      <c r="C84" s="8">
        <v>80</v>
      </c>
      <c r="D84" s="19" t="s">
        <v>103</v>
      </c>
      <c r="E84" s="9"/>
      <c r="F84" s="9"/>
      <c r="G84" s="23"/>
      <c r="H84" s="27">
        <v>1</v>
      </c>
      <c r="I84" s="25"/>
      <c r="J84" s="6">
        <f t="shared" si="1"/>
        <v>0</v>
      </c>
    </row>
    <row r="85" spans="3:10" ht="20.25">
      <c r="C85" s="8">
        <v>81</v>
      </c>
      <c r="D85" s="19" t="s">
        <v>104</v>
      </c>
      <c r="E85" s="9"/>
      <c r="F85" s="9"/>
      <c r="G85" s="23"/>
      <c r="H85" s="27">
        <v>1</v>
      </c>
      <c r="I85" s="25"/>
      <c r="J85" s="6">
        <f t="shared" si="1"/>
        <v>0</v>
      </c>
    </row>
    <row r="86" spans="3:10" ht="14.25">
      <c r="C86" s="8">
        <v>82</v>
      </c>
      <c r="D86" s="19" t="s">
        <v>105</v>
      </c>
      <c r="E86" s="9"/>
      <c r="F86" s="9"/>
      <c r="G86" s="23"/>
      <c r="H86" s="27">
        <v>1</v>
      </c>
      <c r="I86" s="25"/>
      <c r="J86" s="6">
        <f t="shared" si="1"/>
        <v>0</v>
      </c>
    </row>
    <row r="87" spans="3:10" ht="15.75" customHeight="1">
      <c r="C87" s="8">
        <v>83</v>
      </c>
      <c r="D87" s="19" t="s">
        <v>106</v>
      </c>
      <c r="E87" s="9"/>
      <c r="F87" s="9"/>
      <c r="G87" s="23"/>
      <c r="H87" s="27">
        <v>1</v>
      </c>
      <c r="I87" s="25"/>
      <c r="J87" s="6">
        <f t="shared" si="1"/>
        <v>0</v>
      </c>
    </row>
    <row r="88" spans="3:10" ht="14.25">
      <c r="C88" s="8">
        <v>84</v>
      </c>
      <c r="D88" s="19" t="s">
        <v>107</v>
      </c>
      <c r="E88" s="9"/>
      <c r="F88" s="9"/>
      <c r="G88" s="23"/>
      <c r="H88" s="27">
        <v>1</v>
      </c>
      <c r="I88" s="25"/>
      <c r="J88" s="6">
        <f t="shared" si="1"/>
        <v>0</v>
      </c>
    </row>
    <row r="89" spans="3:10" ht="14.25" customHeight="1">
      <c r="C89" s="8">
        <v>85</v>
      </c>
      <c r="D89" s="19" t="s">
        <v>108</v>
      </c>
      <c r="E89" s="9"/>
      <c r="F89" s="9"/>
      <c r="G89" s="23"/>
      <c r="H89" s="27">
        <v>1</v>
      </c>
      <c r="I89" s="25"/>
      <c r="J89" s="6">
        <f t="shared" si="1"/>
        <v>0</v>
      </c>
    </row>
    <row r="90" spans="3:10" ht="16.5" customHeight="1">
      <c r="C90" s="8">
        <v>86</v>
      </c>
      <c r="D90" s="19" t="s">
        <v>109</v>
      </c>
      <c r="E90" s="9"/>
      <c r="F90" s="9"/>
      <c r="G90" s="23"/>
      <c r="H90" s="27">
        <v>1</v>
      </c>
      <c r="I90" s="25"/>
      <c r="J90" s="6">
        <f t="shared" si="1"/>
        <v>0</v>
      </c>
    </row>
    <row r="91" spans="3:10" ht="13.5" customHeight="1">
      <c r="C91" s="8">
        <v>87</v>
      </c>
      <c r="D91" s="19" t="s">
        <v>110</v>
      </c>
      <c r="E91" s="9"/>
      <c r="F91" s="9"/>
      <c r="G91" s="23"/>
      <c r="H91" s="27">
        <v>1</v>
      </c>
      <c r="I91" s="25"/>
      <c r="J91" s="6">
        <f t="shared" si="1"/>
        <v>0</v>
      </c>
    </row>
    <row r="92" spans="3:10" ht="14.25">
      <c r="C92" s="8">
        <v>88</v>
      </c>
      <c r="D92" s="19" t="s">
        <v>111</v>
      </c>
      <c r="E92" s="9"/>
      <c r="F92" s="9"/>
      <c r="G92" s="23"/>
      <c r="H92" s="27">
        <v>1</v>
      </c>
      <c r="I92" s="25"/>
      <c r="J92" s="6">
        <f t="shared" si="1"/>
        <v>0</v>
      </c>
    </row>
    <row r="93" spans="3:10" ht="14.25">
      <c r="C93" s="8">
        <v>89</v>
      </c>
      <c r="D93" s="19" t="s">
        <v>112</v>
      </c>
      <c r="E93" s="9"/>
      <c r="F93" s="9"/>
      <c r="G93" s="23"/>
      <c r="H93" s="27">
        <v>1</v>
      </c>
      <c r="I93" s="25"/>
      <c r="J93" s="6">
        <f t="shared" si="1"/>
        <v>0</v>
      </c>
    </row>
    <row r="94" spans="3:10" ht="14.25">
      <c r="C94" s="8">
        <v>90</v>
      </c>
      <c r="D94" s="19" t="s">
        <v>113</v>
      </c>
      <c r="E94" s="9"/>
      <c r="F94" s="9"/>
      <c r="G94" s="23"/>
      <c r="H94" s="27">
        <v>1</v>
      </c>
      <c r="I94" s="25"/>
      <c r="J94" s="6">
        <f t="shared" si="1"/>
        <v>0</v>
      </c>
    </row>
    <row r="95" spans="3:10" ht="14.25">
      <c r="C95" s="8">
        <v>91</v>
      </c>
      <c r="D95" s="19" t="s">
        <v>114</v>
      </c>
      <c r="E95" s="9"/>
      <c r="F95" s="9"/>
      <c r="G95" s="23"/>
      <c r="H95" s="27">
        <v>1</v>
      </c>
      <c r="I95" s="25"/>
      <c r="J95" s="6">
        <f t="shared" si="1"/>
        <v>0</v>
      </c>
    </row>
    <row r="96" spans="3:10" ht="14.25">
      <c r="C96" s="8">
        <v>92</v>
      </c>
      <c r="D96" s="19" t="s">
        <v>115</v>
      </c>
      <c r="E96" s="9"/>
      <c r="F96" s="9"/>
      <c r="G96" s="23"/>
      <c r="H96" s="27">
        <v>1</v>
      </c>
      <c r="I96" s="25"/>
      <c r="J96" s="6">
        <f t="shared" si="1"/>
        <v>0</v>
      </c>
    </row>
    <row r="97" spans="3:10" ht="14.25">
      <c r="C97" s="8">
        <v>93</v>
      </c>
      <c r="D97" s="19" t="s">
        <v>116</v>
      </c>
      <c r="E97" s="9"/>
      <c r="F97" s="9"/>
      <c r="G97" s="23"/>
      <c r="H97" s="27">
        <v>0.5</v>
      </c>
      <c r="I97" s="25"/>
      <c r="J97" s="6">
        <f t="shared" si="1"/>
        <v>0</v>
      </c>
    </row>
    <row r="98" spans="3:10" ht="12.75" customHeight="1">
      <c r="C98" s="8">
        <v>94</v>
      </c>
      <c r="D98" s="19" t="s">
        <v>117</v>
      </c>
      <c r="E98" s="9"/>
      <c r="F98" s="9"/>
      <c r="G98" s="23"/>
      <c r="H98" s="27">
        <v>1</v>
      </c>
      <c r="I98" s="25"/>
      <c r="J98" s="6">
        <f t="shared" si="1"/>
        <v>0</v>
      </c>
    </row>
    <row r="99" spans="3:10" ht="14.25">
      <c r="C99" s="8">
        <v>95</v>
      </c>
      <c r="D99" s="19" t="s">
        <v>118</v>
      </c>
      <c r="E99" s="9"/>
      <c r="F99" s="9"/>
      <c r="G99" s="23"/>
      <c r="H99" s="27">
        <v>1</v>
      </c>
      <c r="I99" s="25"/>
      <c r="J99" s="6">
        <f t="shared" si="1"/>
        <v>0</v>
      </c>
    </row>
    <row r="100" spans="3:10" ht="14.25">
      <c r="C100" s="8">
        <v>96</v>
      </c>
      <c r="D100" s="19" t="s">
        <v>14</v>
      </c>
      <c r="E100" s="9"/>
      <c r="F100" s="9"/>
      <c r="G100" s="23"/>
      <c r="H100" s="27">
        <v>0.1</v>
      </c>
      <c r="I100" s="25"/>
      <c r="J100" s="6">
        <f t="shared" si="1"/>
        <v>0</v>
      </c>
    </row>
    <row r="101" spans="3:10" ht="14.25">
      <c r="C101" s="8">
        <v>97</v>
      </c>
      <c r="D101" s="19" t="s">
        <v>119</v>
      </c>
      <c r="E101" s="9"/>
      <c r="F101" s="9"/>
      <c r="G101" s="23"/>
      <c r="H101" s="27">
        <v>1</v>
      </c>
      <c r="I101" s="25"/>
      <c r="J101" s="6">
        <f t="shared" si="1"/>
        <v>0</v>
      </c>
    </row>
    <row r="102" spans="3:10" ht="14.25">
      <c r="C102" s="8">
        <v>98</v>
      </c>
      <c r="D102" s="19" t="s">
        <v>120</v>
      </c>
      <c r="E102" s="9"/>
      <c r="F102" s="9"/>
      <c r="G102" s="23"/>
      <c r="H102" s="27">
        <v>1</v>
      </c>
      <c r="I102" s="25"/>
      <c r="J102" s="6">
        <f t="shared" si="1"/>
        <v>0</v>
      </c>
    </row>
    <row r="103" spans="3:10" ht="14.25">
      <c r="C103" s="8">
        <v>99</v>
      </c>
      <c r="D103" s="19" t="s">
        <v>121</v>
      </c>
      <c r="E103" s="9"/>
      <c r="F103" s="9"/>
      <c r="G103" s="23"/>
      <c r="H103" s="27">
        <v>2</v>
      </c>
      <c r="I103" s="25"/>
      <c r="J103" s="6">
        <f t="shared" si="1"/>
        <v>0</v>
      </c>
    </row>
    <row r="104" spans="3:10" ht="14.25">
      <c r="C104" s="8">
        <v>100</v>
      </c>
      <c r="D104" s="19" t="s">
        <v>15</v>
      </c>
      <c r="E104" s="9"/>
      <c r="F104" s="9"/>
      <c r="G104" s="23"/>
      <c r="H104" s="27">
        <v>0.8</v>
      </c>
      <c r="I104" s="25"/>
      <c r="J104" s="6">
        <f t="shared" si="1"/>
        <v>0</v>
      </c>
    </row>
    <row r="105" spans="3:10" ht="14.25">
      <c r="C105" s="8">
        <v>101</v>
      </c>
      <c r="D105" s="19" t="s">
        <v>122</v>
      </c>
      <c r="E105" s="9"/>
      <c r="F105" s="9"/>
      <c r="G105" s="23"/>
      <c r="H105" s="27">
        <v>1</v>
      </c>
      <c r="I105" s="25"/>
      <c r="J105" s="6">
        <f t="shared" si="1"/>
        <v>0</v>
      </c>
    </row>
    <row r="106" spans="3:10" ht="14.25">
      <c r="C106" s="8">
        <v>102</v>
      </c>
      <c r="D106" s="19" t="s">
        <v>16</v>
      </c>
      <c r="E106" s="9"/>
      <c r="F106" s="9"/>
      <c r="G106" s="23"/>
      <c r="H106" s="27">
        <v>0.5</v>
      </c>
      <c r="I106" s="25"/>
      <c r="J106" s="6">
        <f t="shared" si="1"/>
        <v>0</v>
      </c>
    </row>
    <row r="107" spans="3:10" ht="20.25">
      <c r="C107" s="8">
        <v>103</v>
      </c>
      <c r="D107" s="19" t="s">
        <v>213</v>
      </c>
      <c r="E107" s="9"/>
      <c r="F107" s="9"/>
      <c r="G107" s="23"/>
      <c r="H107" s="27">
        <v>2</v>
      </c>
      <c r="I107" s="25"/>
      <c r="J107" s="6">
        <f t="shared" si="1"/>
        <v>0</v>
      </c>
    </row>
    <row r="108" spans="3:10" ht="20.25">
      <c r="C108" s="8">
        <v>104</v>
      </c>
      <c r="D108" s="19" t="s">
        <v>123</v>
      </c>
      <c r="E108" s="9"/>
      <c r="F108" s="9"/>
      <c r="G108" s="23"/>
      <c r="H108" s="27">
        <v>1</v>
      </c>
      <c r="I108" s="25"/>
      <c r="J108" s="6">
        <f t="shared" si="1"/>
        <v>0</v>
      </c>
    </row>
    <row r="109" spans="3:10" ht="20.25">
      <c r="C109" s="8">
        <v>105</v>
      </c>
      <c r="D109" s="19" t="s">
        <v>124</v>
      </c>
      <c r="E109" s="9"/>
      <c r="F109" s="9"/>
      <c r="G109" s="23"/>
      <c r="H109" s="27">
        <v>1</v>
      </c>
      <c r="I109" s="25"/>
      <c r="J109" s="6">
        <f t="shared" si="1"/>
        <v>0</v>
      </c>
    </row>
    <row r="110" spans="3:10" ht="14.25">
      <c r="C110" s="8">
        <v>106</v>
      </c>
      <c r="D110" s="19" t="s">
        <v>0</v>
      </c>
      <c r="E110" s="9"/>
      <c r="F110" s="9"/>
      <c r="G110" s="23"/>
      <c r="H110" s="27">
        <v>1</v>
      </c>
      <c r="I110" s="25"/>
      <c r="J110" s="6">
        <f t="shared" si="1"/>
        <v>0</v>
      </c>
    </row>
    <row r="111" spans="3:10" ht="14.25">
      <c r="C111" s="8">
        <v>107</v>
      </c>
      <c r="D111" s="19" t="s">
        <v>125</v>
      </c>
      <c r="E111" s="9"/>
      <c r="F111" s="9"/>
      <c r="G111" s="23"/>
      <c r="H111" s="27">
        <v>1</v>
      </c>
      <c r="I111" s="25"/>
      <c r="J111" s="6">
        <f t="shared" si="1"/>
        <v>0</v>
      </c>
    </row>
    <row r="112" spans="3:10" ht="14.25">
      <c r="C112" s="8">
        <v>108</v>
      </c>
      <c r="D112" s="19" t="s">
        <v>126</v>
      </c>
      <c r="E112" s="9"/>
      <c r="F112" s="9"/>
      <c r="G112" s="23"/>
      <c r="H112" s="27">
        <v>20</v>
      </c>
      <c r="I112" s="25"/>
      <c r="J112" s="6">
        <f t="shared" si="1"/>
        <v>0</v>
      </c>
    </row>
    <row r="113" spans="3:10" ht="14.25">
      <c r="C113" s="8">
        <v>109</v>
      </c>
      <c r="D113" s="19" t="s">
        <v>127</v>
      </c>
      <c r="E113" s="9"/>
      <c r="F113" s="9"/>
      <c r="G113" s="23"/>
      <c r="H113" s="27">
        <v>20</v>
      </c>
      <c r="I113" s="25"/>
      <c r="J113" s="6">
        <f t="shared" si="1"/>
        <v>0</v>
      </c>
    </row>
    <row r="114" spans="3:10" ht="14.25">
      <c r="C114" s="8">
        <v>110</v>
      </c>
      <c r="D114" s="19" t="s">
        <v>128</v>
      </c>
      <c r="E114" s="9"/>
      <c r="F114" s="9"/>
      <c r="G114" s="23"/>
      <c r="H114" s="27">
        <v>20</v>
      </c>
      <c r="I114" s="25"/>
      <c r="J114" s="6">
        <f t="shared" si="1"/>
        <v>0</v>
      </c>
    </row>
    <row r="115" spans="3:10" ht="14.25">
      <c r="C115" s="8">
        <v>111</v>
      </c>
      <c r="D115" s="19" t="s">
        <v>129</v>
      </c>
      <c r="E115" s="9"/>
      <c r="F115" s="9"/>
      <c r="G115" s="23"/>
      <c r="H115" s="27">
        <v>20</v>
      </c>
      <c r="I115" s="25"/>
      <c r="J115" s="6">
        <f t="shared" si="1"/>
        <v>0</v>
      </c>
    </row>
    <row r="116" spans="3:10" ht="14.25">
      <c r="C116" s="8">
        <v>112</v>
      </c>
      <c r="D116" s="19" t="s">
        <v>130</v>
      </c>
      <c r="E116" s="9"/>
      <c r="F116" s="9"/>
      <c r="G116" s="23"/>
      <c r="H116" s="27">
        <v>20</v>
      </c>
      <c r="I116" s="25"/>
      <c r="J116" s="6">
        <f t="shared" si="1"/>
        <v>0</v>
      </c>
    </row>
    <row r="117" spans="3:10" ht="14.25">
      <c r="C117" s="8">
        <v>113</v>
      </c>
      <c r="D117" s="19" t="s">
        <v>131</v>
      </c>
      <c r="E117" s="9"/>
      <c r="F117" s="9"/>
      <c r="G117" s="23"/>
      <c r="H117" s="27">
        <v>20</v>
      </c>
      <c r="I117" s="25"/>
      <c r="J117" s="6">
        <f t="shared" si="1"/>
        <v>0</v>
      </c>
    </row>
    <row r="118" spans="3:10" ht="14.25">
      <c r="C118" s="8">
        <v>114</v>
      </c>
      <c r="D118" s="19" t="s">
        <v>132</v>
      </c>
      <c r="E118" s="9"/>
      <c r="F118" s="9"/>
      <c r="G118" s="23"/>
      <c r="H118" s="27">
        <v>30</v>
      </c>
      <c r="I118" s="25"/>
      <c r="J118" s="6">
        <f t="shared" si="1"/>
        <v>0</v>
      </c>
    </row>
    <row r="119" spans="3:10" ht="14.25">
      <c r="C119" s="8">
        <v>115</v>
      </c>
      <c r="D119" s="19" t="s">
        <v>133</v>
      </c>
      <c r="E119" s="9"/>
      <c r="F119" s="9"/>
      <c r="G119" s="23"/>
      <c r="H119" s="27">
        <v>30</v>
      </c>
      <c r="I119" s="25"/>
      <c r="J119" s="6">
        <f t="shared" si="1"/>
        <v>0</v>
      </c>
    </row>
    <row r="120" spans="3:10" ht="14.25">
      <c r="C120" s="8">
        <v>116</v>
      </c>
      <c r="D120" s="19" t="s">
        <v>134</v>
      </c>
      <c r="E120" s="9"/>
      <c r="F120" s="9"/>
      <c r="G120" s="23"/>
      <c r="H120" s="27">
        <v>30</v>
      </c>
      <c r="I120" s="25"/>
      <c r="J120" s="6">
        <f t="shared" si="1"/>
        <v>0</v>
      </c>
    </row>
    <row r="121" spans="3:10" ht="14.25">
      <c r="C121" s="8">
        <v>117</v>
      </c>
      <c r="D121" s="19" t="s">
        <v>135</v>
      </c>
      <c r="E121" s="9"/>
      <c r="F121" s="9"/>
      <c r="G121" s="23"/>
      <c r="H121" s="27">
        <v>30</v>
      </c>
      <c r="I121" s="25"/>
      <c r="J121" s="6">
        <f t="shared" si="1"/>
        <v>0</v>
      </c>
    </row>
    <row r="122" spans="3:10" ht="14.25">
      <c r="C122" s="8">
        <v>118</v>
      </c>
      <c r="D122" s="19" t="s">
        <v>136</v>
      </c>
      <c r="E122" s="9"/>
      <c r="F122" s="9"/>
      <c r="G122" s="23"/>
      <c r="H122" s="27">
        <v>30</v>
      </c>
      <c r="I122" s="25"/>
      <c r="J122" s="6">
        <f t="shared" si="1"/>
        <v>0</v>
      </c>
    </row>
    <row r="123" spans="3:10" ht="14.25">
      <c r="C123" s="8">
        <v>119</v>
      </c>
      <c r="D123" s="19" t="s">
        <v>24</v>
      </c>
      <c r="E123" s="9"/>
      <c r="F123" s="9"/>
      <c r="G123" s="23"/>
      <c r="H123" s="27">
        <v>8</v>
      </c>
      <c r="I123" s="25"/>
      <c r="J123" s="6">
        <f t="shared" si="1"/>
        <v>0</v>
      </c>
    </row>
    <row r="124" spans="3:10" ht="14.25">
      <c r="C124" s="8">
        <v>120</v>
      </c>
      <c r="D124" s="19" t="s">
        <v>25</v>
      </c>
      <c r="E124" s="9"/>
      <c r="F124" s="9"/>
      <c r="G124" s="23"/>
      <c r="H124" s="27">
        <v>10</v>
      </c>
      <c r="I124" s="25"/>
      <c r="J124" s="6">
        <f t="shared" si="1"/>
        <v>0</v>
      </c>
    </row>
    <row r="125" spans="3:10" ht="14.25">
      <c r="C125" s="8">
        <v>121</v>
      </c>
      <c r="D125" s="19" t="s">
        <v>26</v>
      </c>
      <c r="E125" s="9"/>
      <c r="F125" s="9"/>
      <c r="G125" s="23"/>
      <c r="H125" s="27">
        <v>10</v>
      </c>
      <c r="I125" s="25"/>
      <c r="J125" s="6">
        <f t="shared" si="1"/>
        <v>0</v>
      </c>
    </row>
    <row r="126" spans="3:10" ht="14.25">
      <c r="C126" s="8">
        <v>122</v>
      </c>
      <c r="D126" s="19" t="s">
        <v>27</v>
      </c>
      <c r="E126" s="9"/>
      <c r="F126" s="9"/>
      <c r="G126" s="23"/>
      <c r="H126" s="27">
        <v>10</v>
      </c>
      <c r="I126" s="25"/>
      <c r="J126" s="6">
        <f t="shared" si="1"/>
        <v>0</v>
      </c>
    </row>
    <row r="127" spans="3:10" ht="14.25">
      <c r="C127" s="8">
        <v>123</v>
      </c>
      <c r="D127" s="19" t="s">
        <v>28</v>
      </c>
      <c r="E127" s="9"/>
      <c r="F127" s="9"/>
      <c r="G127" s="23"/>
      <c r="H127" s="27">
        <v>10</v>
      </c>
      <c r="I127" s="25"/>
      <c r="J127" s="6">
        <f t="shared" si="1"/>
        <v>0</v>
      </c>
    </row>
    <row r="128" spans="3:10" ht="14.25">
      <c r="C128" s="8">
        <v>124</v>
      </c>
      <c r="D128" s="19" t="s">
        <v>29</v>
      </c>
      <c r="E128" s="9"/>
      <c r="F128" s="9"/>
      <c r="G128" s="23"/>
      <c r="H128" s="27">
        <v>8</v>
      </c>
      <c r="I128" s="25"/>
      <c r="J128" s="6">
        <f t="shared" si="1"/>
        <v>0</v>
      </c>
    </row>
    <row r="129" spans="3:10" ht="14.25">
      <c r="C129" s="8">
        <v>125</v>
      </c>
      <c r="D129" s="19" t="s">
        <v>30</v>
      </c>
      <c r="E129" s="9"/>
      <c r="F129" s="9"/>
      <c r="G129" s="23"/>
      <c r="H129" s="27">
        <v>8</v>
      </c>
      <c r="I129" s="25"/>
      <c r="J129" s="6">
        <f t="shared" si="1"/>
        <v>0</v>
      </c>
    </row>
    <row r="130" spans="3:10" ht="14.25">
      <c r="C130" s="8">
        <v>126</v>
      </c>
      <c r="D130" s="19" t="s">
        <v>31</v>
      </c>
      <c r="E130" s="9"/>
      <c r="F130" s="9"/>
      <c r="G130" s="23"/>
      <c r="H130" s="27">
        <v>8</v>
      </c>
      <c r="I130" s="25"/>
      <c r="J130" s="6">
        <f t="shared" si="1"/>
        <v>0</v>
      </c>
    </row>
    <row r="131" spans="3:10" ht="14.25">
      <c r="C131" s="8">
        <v>127</v>
      </c>
      <c r="D131" s="19" t="s">
        <v>32</v>
      </c>
      <c r="E131" s="9"/>
      <c r="F131" s="9"/>
      <c r="G131" s="23"/>
      <c r="H131" s="27">
        <v>8</v>
      </c>
      <c r="I131" s="25"/>
      <c r="J131" s="6">
        <f t="shared" si="1"/>
        <v>0</v>
      </c>
    </row>
    <row r="132" spans="3:10" ht="14.25">
      <c r="C132" s="8">
        <v>128</v>
      </c>
      <c r="D132" s="19" t="s">
        <v>33</v>
      </c>
      <c r="E132" s="9"/>
      <c r="F132" s="9"/>
      <c r="G132" s="23"/>
      <c r="H132" s="27">
        <v>8</v>
      </c>
      <c r="I132" s="25"/>
      <c r="J132" s="6">
        <f t="shared" si="1"/>
        <v>0</v>
      </c>
    </row>
    <row r="133" spans="3:10" ht="14.25">
      <c r="C133" s="8">
        <v>129</v>
      </c>
      <c r="D133" s="19" t="s">
        <v>137</v>
      </c>
      <c r="E133" s="9"/>
      <c r="F133" s="9"/>
      <c r="G133" s="23"/>
      <c r="H133" s="27">
        <v>10</v>
      </c>
      <c r="I133" s="25"/>
      <c r="J133" s="6">
        <f aca="true" t="shared" si="2" ref="J133:J196">(H133*I133)</f>
        <v>0</v>
      </c>
    </row>
    <row r="134" spans="3:10" ht="14.25">
      <c r="C134" s="8">
        <v>130</v>
      </c>
      <c r="D134" s="19" t="s">
        <v>138</v>
      </c>
      <c r="E134" s="9"/>
      <c r="F134" s="9"/>
      <c r="G134" s="23"/>
      <c r="H134" s="27">
        <v>10</v>
      </c>
      <c r="I134" s="25"/>
      <c r="J134" s="6">
        <f t="shared" si="2"/>
        <v>0</v>
      </c>
    </row>
    <row r="135" spans="3:10" ht="14.25">
      <c r="C135" s="8">
        <v>131</v>
      </c>
      <c r="D135" s="19" t="s">
        <v>139</v>
      </c>
      <c r="E135" s="9"/>
      <c r="F135" s="9"/>
      <c r="G135" s="23"/>
      <c r="H135" s="27">
        <v>10</v>
      </c>
      <c r="I135" s="25"/>
      <c r="J135" s="6">
        <f t="shared" si="2"/>
        <v>0</v>
      </c>
    </row>
    <row r="136" spans="3:10" ht="27.75" customHeight="1">
      <c r="C136" s="8">
        <v>132</v>
      </c>
      <c r="D136" s="19" t="s">
        <v>189</v>
      </c>
      <c r="E136" s="9"/>
      <c r="F136" s="9"/>
      <c r="G136" s="23"/>
      <c r="H136" s="27">
        <v>1000</v>
      </c>
      <c r="I136" s="25"/>
      <c r="J136" s="6">
        <f t="shared" si="2"/>
        <v>0</v>
      </c>
    </row>
    <row r="137" spans="3:10" ht="20.25">
      <c r="C137" s="8">
        <v>133</v>
      </c>
      <c r="D137" s="19" t="s">
        <v>214</v>
      </c>
      <c r="E137" s="9"/>
      <c r="F137" s="9"/>
      <c r="G137" s="23"/>
      <c r="H137" s="27">
        <v>10</v>
      </c>
      <c r="I137" s="25"/>
      <c r="J137" s="6">
        <f t="shared" si="2"/>
        <v>0</v>
      </c>
    </row>
    <row r="138" spans="3:10" ht="20.25">
      <c r="C138" s="8">
        <v>134</v>
      </c>
      <c r="D138" s="19" t="s">
        <v>215</v>
      </c>
      <c r="E138" s="9"/>
      <c r="F138" s="9"/>
      <c r="G138" s="23"/>
      <c r="H138" s="27">
        <v>20</v>
      </c>
      <c r="I138" s="25"/>
      <c r="J138" s="6">
        <f t="shared" si="2"/>
        <v>0</v>
      </c>
    </row>
    <row r="139" spans="3:10" ht="20.25">
      <c r="C139" s="8">
        <v>135</v>
      </c>
      <c r="D139" s="19" t="s">
        <v>216</v>
      </c>
      <c r="E139" s="9"/>
      <c r="F139" s="9"/>
      <c r="G139" s="23"/>
      <c r="H139" s="27">
        <v>200</v>
      </c>
      <c r="I139" s="25"/>
      <c r="J139" s="6">
        <f t="shared" si="2"/>
        <v>0</v>
      </c>
    </row>
    <row r="140" spans="3:10" ht="20.25">
      <c r="C140" s="8">
        <v>136</v>
      </c>
      <c r="D140" s="19" t="s">
        <v>217</v>
      </c>
      <c r="E140" s="9"/>
      <c r="F140" s="9"/>
      <c r="G140" s="23"/>
      <c r="H140" s="27">
        <v>100</v>
      </c>
      <c r="I140" s="25"/>
      <c r="J140" s="6">
        <f t="shared" si="2"/>
        <v>0</v>
      </c>
    </row>
    <row r="141" spans="3:10" ht="21.75">
      <c r="C141" s="8">
        <v>137</v>
      </c>
      <c r="D141" s="19" t="s">
        <v>218</v>
      </c>
      <c r="E141" s="9"/>
      <c r="F141" s="9"/>
      <c r="G141" s="23"/>
      <c r="H141" s="27">
        <v>65</v>
      </c>
      <c r="I141" s="25"/>
      <c r="J141" s="6">
        <f t="shared" si="2"/>
        <v>0</v>
      </c>
    </row>
    <row r="142" spans="3:10" ht="14.25">
      <c r="C142" s="8">
        <v>138</v>
      </c>
      <c r="D142" s="19" t="s">
        <v>140</v>
      </c>
      <c r="E142" s="9"/>
      <c r="F142" s="9"/>
      <c r="G142" s="23"/>
      <c r="H142" s="27">
        <v>50</v>
      </c>
      <c r="I142" s="25"/>
      <c r="J142" s="6">
        <f t="shared" si="2"/>
        <v>0</v>
      </c>
    </row>
    <row r="143" spans="3:10" ht="51">
      <c r="C143" s="8">
        <v>139</v>
      </c>
      <c r="D143" s="19" t="s">
        <v>141</v>
      </c>
      <c r="E143" s="9"/>
      <c r="F143" s="9"/>
      <c r="G143" s="23"/>
      <c r="H143" s="27">
        <v>1</v>
      </c>
      <c r="I143" s="25"/>
      <c r="J143" s="6">
        <f t="shared" si="2"/>
        <v>0</v>
      </c>
    </row>
    <row r="144" spans="3:10" ht="14.25">
      <c r="C144" s="8">
        <v>140</v>
      </c>
      <c r="D144" s="19" t="s">
        <v>142</v>
      </c>
      <c r="E144" s="9"/>
      <c r="F144" s="9"/>
      <c r="G144" s="23"/>
      <c r="H144" s="27">
        <v>1</v>
      </c>
      <c r="I144" s="25"/>
      <c r="J144" s="6">
        <f t="shared" si="2"/>
        <v>0</v>
      </c>
    </row>
    <row r="145" spans="3:10" ht="14.25">
      <c r="C145" s="8">
        <v>141</v>
      </c>
      <c r="D145" s="19" t="s">
        <v>143</v>
      </c>
      <c r="E145" s="9"/>
      <c r="F145" s="9"/>
      <c r="G145" s="23"/>
      <c r="H145" s="27">
        <v>6</v>
      </c>
      <c r="I145" s="25"/>
      <c r="J145" s="6">
        <f t="shared" si="2"/>
        <v>0</v>
      </c>
    </row>
    <row r="146" spans="3:10" ht="20.25">
      <c r="C146" s="8">
        <v>142</v>
      </c>
      <c r="D146" s="19" t="s">
        <v>190</v>
      </c>
      <c r="E146" s="9"/>
      <c r="F146" s="9"/>
      <c r="G146" s="23"/>
      <c r="H146" s="27">
        <v>1</v>
      </c>
      <c r="I146" s="25"/>
      <c r="J146" s="6">
        <f t="shared" si="2"/>
        <v>0</v>
      </c>
    </row>
    <row r="147" spans="3:10" ht="20.25">
      <c r="C147" s="8">
        <v>143</v>
      </c>
      <c r="D147" s="19" t="s">
        <v>1</v>
      </c>
      <c r="E147" s="9"/>
      <c r="F147" s="9"/>
      <c r="G147" s="23"/>
      <c r="H147" s="27">
        <v>1</v>
      </c>
      <c r="I147" s="25"/>
      <c r="J147" s="6">
        <f t="shared" si="2"/>
        <v>0</v>
      </c>
    </row>
    <row r="148" spans="3:10" ht="14.25">
      <c r="C148" s="8">
        <v>144</v>
      </c>
      <c r="D148" s="19" t="s">
        <v>2</v>
      </c>
      <c r="E148" s="9"/>
      <c r="F148" s="9"/>
      <c r="G148" s="23"/>
      <c r="H148" s="27">
        <v>1</v>
      </c>
      <c r="I148" s="25"/>
      <c r="J148" s="6">
        <f t="shared" si="2"/>
        <v>0</v>
      </c>
    </row>
    <row r="149" spans="3:10" ht="14.25">
      <c r="C149" s="8">
        <v>145</v>
      </c>
      <c r="D149" s="19" t="s">
        <v>144</v>
      </c>
      <c r="E149" s="9"/>
      <c r="F149" s="9"/>
      <c r="G149" s="23"/>
      <c r="H149" s="27">
        <v>20</v>
      </c>
      <c r="I149" s="25"/>
      <c r="J149" s="6">
        <f t="shared" si="2"/>
        <v>0</v>
      </c>
    </row>
    <row r="150" spans="3:10" ht="14.25">
      <c r="C150" s="8">
        <v>146</v>
      </c>
      <c r="D150" s="19" t="s">
        <v>145</v>
      </c>
      <c r="E150" s="9"/>
      <c r="F150" s="9"/>
      <c r="G150" s="23"/>
      <c r="H150" s="27">
        <v>10</v>
      </c>
      <c r="I150" s="25"/>
      <c r="J150" s="6">
        <f t="shared" si="2"/>
        <v>0</v>
      </c>
    </row>
    <row r="151" spans="3:10" ht="14.25">
      <c r="C151" s="8">
        <v>147</v>
      </c>
      <c r="D151" s="19" t="s">
        <v>34</v>
      </c>
      <c r="E151" s="9"/>
      <c r="F151" s="9"/>
      <c r="G151" s="23"/>
      <c r="H151" s="27">
        <v>60</v>
      </c>
      <c r="I151" s="25"/>
      <c r="J151" s="6">
        <f t="shared" si="2"/>
        <v>0</v>
      </c>
    </row>
    <row r="152" spans="3:10" ht="14.25">
      <c r="C152" s="8">
        <v>148</v>
      </c>
      <c r="D152" s="19" t="s">
        <v>35</v>
      </c>
      <c r="E152" s="9"/>
      <c r="F152" s="9"/>
      <c r="G152" s="23"/>
      <c r="H152" s="27">
        <v>15</v>
      </c>
      <c r="I152" s="25"/>
      <c r="J152" s="6">
        <f t="shared" si="2"/>
        <v>0</v>
      </c>
    </row>
    <row r="153" spans="3:10" ht="20.25">
      <c r="C153" s="8">
        <v>149</v>
      </c>
      <c r="D153" s="19" t="s">
        <v>146</v>
      </c>
      <c r="E153" s="9"/>
      <c r="F153" s="9"/>
      <c r="G153" s="23"/>
      <c r="H153" s="27">
        <v>3</v>
      </c>
      <c r="I153" s="25"/>
      <c r="J153" s="6">
        <f t="shared" si="2"/>
        <v>0</v>
      </c>
    </row>
    <row r="154" spans="3:10" ht="14.25">
      <c r="C154" s="8">
        <v>150</v>
      </c>
      <c r="D154" s="19" t="s">
        <v>147</v>
      </c>
      <c r="E154" s="9"/>
      <c r="F154" s="9"/>
      <c r="G154" s="23"/>
      <c r="H154" s="27">
        <v>1</v>
      </c>
      <c r="I154" s="25"/>
      <c r="J154" s="6">
        <f t="shared" si="2"/>
        <v>0</v>
      </c>
    </row>
    <row r="155" spans="3:10" ht="14.25">
      <c r="C155" s="8">
        <v>151</v>
      </c>
      <c r="D155" s="19" t="s">
        <v>148</v>
      </c>
      <c r="E155" s="9"/>
      <c r="F155" s="9"/>
      <c r="G155" s="23"/>
      <c r="H155" s="27">
        <v>1</v>
      </c>
      <c r="I155" s="25"/>
      <c r="J155" s="6">
        <f t="shared" si="2"/>
        <v>0</v>
      </c>
    </row>
    <row r="156" spans="3:10" ht="14.25">
      <c r="C156" s="8">
        <v>152</v>
      </c>
      <c r="D156" s="19" t="s">
        <v>149</v>
      </c>
      <c r="E156" s="9"/>
      <c r="F156" s="9"/>
      <c r="G156" s="23"/>
      <c r="H156" s="27">
        <v>6</v>
      </c>
      <c r="I156" s="25"/>
      <c r="J156" s="6">
        <f t="shared" si="2"/>
        <v>0</v>
      </c>
    </row>
    <row r="157" spans="3:10" ht="14.25">
      <c r="C157" s="8">
        <v>153</v>
      </c>
      <c r="D157" s="19" t="s">
        <v>150</v>
      </c>
      <c r="E157" s="9"/>
      <c r="F157" s="9"/>
      <c r="G157" s="23"/>
      <c r="H157" s="27">
        <v>1</v>
      </c>
      <c r="I157" s="25"/>
      <c r="J157" s="6">
        <f t="shared" si="2"/>
        <v>0</v>
      </c>
    </row>
    <row r="158" spans="3:10" ht="14.25">
      <c r="C158" s="8">
        <v>154</v>
      </c>
      <c r="D158" s="19" t="s">
        <v>151</v>
      </c>
      <c r="E158" s="9"/>
      <c r="F158" s="9"/>
      <c r="G158" s="23"/>
      <c r="H158" s="27">
        <v>1</v>
      </c>
      <c r="I158" s="25"/>
      <c r="J158" s="6">
        <f t="shared" si="2"/>
        <v>0</v>
      </c>
    </row>
    <row r="159" spans="3:10" ht="14.25">
      <c r="C159" s="8">
        <v>155</v>
      </c>
      <c r="D159" s="19" t="s">
        <v>152</v>
      </c>
      <c r="E159" s="9"/>
      <c r="F159" s="9"/>
      <c r="G159" s="23"/>
      <c r="H159" s="27">
        <v>1</v>
      </c>
      <c r="I159" s="25"/>
      <c r="J159" s="6">
        <f t="shared" si="2"/>
        <v>0</v>
      </c>
    </row>
    <row r="160" spans="3:10" ht="14.25">
      <c r="C160" s="8">
        <v>156</v>
      </c>
      <c r="D160" s="19" t="s">
        <v>153</v>
      </c>
      <c r="E160" s="9"/>
      <c r="F160" s="9"/>
      <c r="G160" s="23"/>
      <c r="H160" s="27">
        <v>1</v>
      </c>
      <c r="I160" s="25"/>
      <c r="J160" s="6">
        <f t="shared" si="2"/>
        <v>0</v>
      </c>
    </row>
    <row r="161" spans="3:10" ht="14.25">
      <c r="C161" s="8">
        <v>157</v>
      </c>
      <c r="D161" s="19" t="s">
        <v>154</v>
      </c>
      <c r="E161" s="9"/>
      <c r="F161" s="9"/>
      <c r="G161" s="23"/>
      <c r="H161" s="27">
        <v>15</v>
      </c>
      <c r="I161" s="25"/>
      <c r="J161" s="6">
        <f t="shared" si="2"/>
        <v>0</v>
      </c>
    </row>
    <row r="162" spans="3:10" ht="14.25">
      <c r="C162" s="8">
        <v>158</v>
      </c>
      <c r="D162" s="19" t="s">
        <v>155</v>
      </c>
      <c r="E162" s="9"/>
      <c r="F162" s="9"/>
      <c r="G162" s="23"/>
      <c r="H162" s="27">
        <v>4</v>
      </c>
      <c r="I162" s="25"/>
      <c r="J162" s="6">
        <f t="shared" si="2"/>
        <v>0</v>
      </c>
    </row>
    <row r="163" spans="3:10" ht="14.25">
      <c r="C163" s="8">
        <v>159</v>
      </c>
      <c r="D163" s="19" t="s">
        <v>156</v>
      </c>
      <c r="E163" s="9"/>
      <c r="F163" s="9"/>
      <c r="G163" s="23"/>
      <c r="H163" s="27">
        <v>15</v>
      </c>
      <c r="I163" s="25"/>
      <c r="J163" s="6">
        <f t="shared" si="2"/>
        <v>0</v>
      </c>
    </row>
    <row r="164" spans="3:10" ht="14.25">
      <c r="C164" s="8">
        <v>160</v>
      </c>
      <c r="D164" s="19" t="s">
        <v>157</v>
      </c>
      <c r="E164" s="9"/>
      <c r="F164" s="9"/>
      <c r="G164" s="23"/>
      <c r="H164" s="27">
        <v>6</v>
      </c>
      <c r="I164" s="25"/>
      <c r="J164" s="6">
        <f t="shared" si="2"/>
        <v>0</v>
      </c>
    </row>
    <row r="165" spans="3:10" ht="14.25">
      <c r="C165" s="8">
        <v>161</v>
      </c>
      <c r="D165" s="19" t="s">
        <v>158</v>
      </c>
      <c r="E165" s="9"/>
      <c r="F165" s="9"/>
      <c r="G165" s="23"/>
      <c r="H165" s="27">
        <v>10</v>
      </c>
      <c r="I165" s="25"/>
      <c r="J165" s="6">
        <f t="shared" si="2"/>
        <v>0</v>
      </c>
    </row>
    <row r="166" spans="3:10" ht="14.25">
      <c r="C166" s="8">
        <v>162</v>
      </c>
      <c r="D166" s="19" t="s">
        <v>159</v>
      </c>
      <c r="E166" s="9"/>
      <c r="F166" s="9"/>
      <c r="G166" s="23"/>
      <c r="H166" s="27">
        <v>2</v>
      </c>
      <c r="I166" s="25"/>
      <c r="J166" s="6">
        <f t="shared" si="2"/>
        <v>0</v>
      </c>
    </row>
    <row r="167" spans="3:10" ht="14.25">
      <c r="C167" s="8">
        <v>163</v>
      </c>
      <c r="D167" s="19" t="s">
        <v>160</v>
      </c>
      <c r="E167" s="9"/>
      <c r="F167" s="9"/>
      <c r="G167" s="23"/>
      <c r="H167" s="27">
        <v>5</v>
      </c>
      <c r="I167" s="25"/>
      <c r="J167" s="6">
        <f t="shared" si="2"/>
        <v>0</v>
      </c>
    </row>
    <row r="168" spans="3:10" ht="14.25">
      <c r="C168" s="8">
        <v>164</v>
      </c>
      <c r="D168" s="19" t="s">
        <v>161</v>
      </c>
      <c r="E168" s="9"/>
      <c r="F168" s="9"/>
      <c r="G168" s="23"/>
      <c r="H168" s="27">
        <v>3</v>
      </c>
      <c r="I168" s="25"/>
      <c r="J168" s="6">
        <f t="shared" si="2"/>
        <v>0</v>
      </c>
    </row>
    <row r="169" spans="3:10" ht="14.25">
      <c r="C169" s="8">
        <v>165</v>
      </c>
      <c r="D169" s="19" t="s">
        <v>191</v>
      </c>
      <c r="E169" s="9"/>
      <c r="F169" s="9"/>
      <c r="G169" s="23"/>
      <c r="H169" s="27">
        <v>600</v>
      </c>
      <c r="I169" s="25"/>
      <c r="J169" s="6">
        <f t="shared" si="2"/>
        <v>0</v>
      </c>
    </row>
    <row r="170" spans="3:10" ht="14.25">
      <c r="C170" s="8">
        <v>166</v>
      </c>
      <c r="D170" s="19" t="s">
        <v>192</v>
      </c>
      <c r="E170" s="9"/>
      <c r="F170" s="9"/>
      <c r="G170" s="23"/>
      <c r="H170" s="27">
        <v>200</v>
      </c>
      <c r="I170" s="25"/>
      <c r="J170" s="6">
        <f t="shared" si="2"/>
        <v>0</v>
      </c>
    </row>
    <row r="171" spans="3:10" ht="14.25">
      <c r="C171" s="13">
        <v>167</v>
      </c>
      <c r="D171" s="19" t="s">
        <v>193</v>
      </c>
      <c r="E171" s="9"/>
      <c r="F171" s="9"/>
      <c r="G171" s="23"/>
      <c r="H171" s="27">
        <v>200</v>
      </c>
      <c r="I171" s="25"/>
      <c r="J171" s="6">
        <f t="shared" si="2"/>
        <v>0</v>
      </c>
    </row>
    <row r="172" spans="3:10" ht="14.25">
      <c r="C172" s="8">
        <v>168</v>
      </c>
      <c r="D172" s="19" t="s">
        <v>194</v>
      </c>
      <c r="E172" s="9"/>
      <c r="F172" s="9"/>
      <c r="G172" s="23"/>
      <c r="H172" s="27">
        <v>200</v>
      </c>
      <c r="I172" s="25"/>
      <c r="J172" s="6">
        <f t="shared" si="2"/>
        <v>0</v>
      </c>
    </row>
    <row r="173" spans="3:10" ht="16.5" customHeight="1">
      <c r="C173" s="13">
        <v>169</v>
      </c>
      <c r="D173" s="19" t="s">
        <v>195</v>
      </c>
      <c r="E173" s="9"/>
      <c r="F173" s="9"/>
      <c r="G173" s="23"/>
      <c r="H173" s="27">
        <v>330</v>
      </c>
      <c r="I173" s="25"/>
      <c r="J173" s="6">
        <f t="shared" si="2"/>
        <v>0</v>
      </c>
    </row>
    <row r="174" spans="3:10" ht="14.25" customHeight="1">
      <c r="C174" s="8">
        <v>170</v>
      </c>
      <c r="D174" s="19" t="s">
        <v>196</v>
      </c>
      <c r="E174" s="9"/>
      <c r="F174" s="9"/>
      <c r="G174" s="23"/>
      <c r="H174" s="27">
        <v>200</v>
      </c>
      <c r="I174" s="25"/>
      <c r="J174" s="6">
        <f t="shared" si="2"/>
        <v>0</v>
      </c>
    </row>
    <row r="175" spans="3:10" ht="40.5" customHeight="1">
      <c r="C175" s="14">
        <v>171</v>
      </c>
      <c r="D175" s="19" t="s">
        <v>197</v>
      </c>
      <c r="E175" s="9"/>
      <c r="F175" s="9"/>
      <c r="G175" s="23"/>
      <c r="H175" s="27">
        <v>3</v>
      </c>
      <c r="I175" s="25"/>
      <c r="J175" s="6">
        <f t="shared" si="2"/>
        <v>0</v>
      </c>
    </row>
    <row r="176" spans="3:10" ht="45" customHeight="1">
      <c r="C176" s="14">
        <v>172</v>
      </c>
      <c r="D176" s="19" t="s">
        <v>198</v>
      </c>
      <c r="E176" s="9"/>
      <c r="F176" s="9"/>
      <c r="G176" s="23"/>
      <c r="H176" s="27">
        <v>3</v>
      </c>
      <c r="I176" s="25"/>
      <c r="J176" s="6">
        <f t="shared" si="2"/>
        <v>0</v>
      </c>
    </row>
    <row r="177" spans="3:10" ht="39.75" customHeight="1">
      <c r="C177" s="14">
        <v>173</v>
      </c>
      <c r="D177" s="19" t="s">
        <v>199</v>
      </c>
      <c r="E177" s="9"/>
      <c r="F177" s="9"/>
      <c r="G177" s="23"/>
      <c r="H177" s="27">
        <v>3</v>
      </c>
      <c r="I177" s="25"/>
      <c r="J177" s="6">
        <f t="shared" si="2"/>
        <v>0</v>
      </c>
    </row>
    <row r="178" spans="3:10" ht="41.25" customHeight="1">
      <c r="C178" s="14">
        <v>174</v>
      </c>
      <c r="D178" s="19" t="s">
        <v>200</v>
      </c>
      <c r="E178" s="9"/>
      <c r="F178" s="9"/>
      <c r="G178" s="23"/>
      <c r="H178" s="27">
        <v>3</v>
      </c>
      <c r="I178" s="25"/>
      <c r="J178" s="6">
        <f t="shared" si="2"/>
        <v>0</v>
      </c>
    </row>
    <row r="179" spans="3:10" ht="42" customHeight="1">
      <c r="C179" s="14">
        <v>175</v>
      </c>
      <c r="D179" s="19" t="s">
        <v>201</v>
      </c>
      <c r="E179" s="9"/>
      <c r="F179" s="9"/>
      <c r="G179" s="23"/>
      <c r="H179" s="27">
        <v>3</v>
      </c>
      <c r="I179" s="25"/>
      <c r="J179" s="6">
        <f t="shared" si="2"/>
        <v>0</v>
      </c>
    </row>
    <row r="180" spans="3:10" ht="39.75" customHeight="1">
      <c r="C180" s="14">
        <v>176</v>
      </c>
      <c r="D180" s="19" t="s">
        <v>202</v>
      </c>
      <c r="E180" s="9"/>
      <c r="F180" s="9"/>
      <c r="G180" s="23"/>
      <c r="H180" s="27">
        <v>3</v>
      </c>
      <c r="I180" s="25"/>
      <c r="J180" s="6">
        <f t="shared" si="2"/>
        <v>0</v>
      </c>
    </row>
    <row r="181" spans="3:10" ht="42.75" customHeight="1">
      <c r="C181" s="14">
        <v>177</v>
      </c>
      <c r="D181" s="19" t="s">
        <v>203</v>
      </c>
      <c r="E181" s="9"/>
      <c r="F181" s="9"/>
      <c r="G181" s="23"/>
      <c r="H181" s="27">
        <v>3</v>
      </c>
      <c r="I181" s="25"/>
      <c r="J181" s="6">
        <f t="shared" si="2"/>
        <v>0</v>
      </c>
    </row>
    <row r="182" spans="3:10" ht="44.25" customHeight="1">
      <c r="C182" s="14">
        <v>178</v>
      </c>
      <c r="D182" s="19" t="s">
        <v>204</v>
      </c>
      <c r="E182" s="9"/>
      <c r="F182" s="9"/>
      <c r="G182" s="23"/>
      <c r="H182" s="27">
        <v>3</v>
      </c>
      <c r="I182" s="25"/>
      <c r="J182" s="6">
        <f t="shared" si="2"/>
        <v>0</v>
      </c>
    </row>
    <row r="183" spans="3:10" ht="14.25">
      <c r="C183" s="14">
        <v>179</v>
      </c>
      <c r="D183" s="19" t="s">
        <v>162</v>
      </c>
      <c r="E183" s="9"/>
      <c r="F183" s="9"/>
      <c r="G183" s="23"/>
      <c r="H183" s="27">
        <v>100</v>
      </c>
      <c r="I183" s="25"/>
      <c r="J183" s="6">
        <f t="shared" si="2"/>
        <v>0</v>
      </c>
    </row>
    <row r="184" spans="3:10" ht="14.25">
      <c r="C184" s="14">
        <v>180</v>
      </c>
      <c r="D184" s="19" t="s">
        <v>36</v>
      </c>
      <c r="E184" s="9"/>
      <c r="F184" s="9"/>
      <c r="G184" s="23"/>
      <c r="H184" s="27">
        <v>2</v>
      </c>
      <c r="I184" s="25"/>
      <c r="J184" s="6">
        <f t="shared" si="2"/>
        <v>0</v>
      </c>
    </row>
    <row r="185" spans="3:10" ht="14.25">
      <c r="C185" s="14">
        <v>181</v>
      </c>
      <c r="D185" s="19" t="s">
        <v>37</v>
      </c>
      <c r="E185" s="9"/>
      <c r="F185" s="9"/>
      <c r="G185" s="23"/>
      <c r="H185" s="27">
        <v>1</v>
      </c>
      <c r="I185" s="25"/>
      <c r="J185" s="6">
        <f t="shared" si="2"/>
        <v>0</v>
      </c>
    </row>
    <row r="186" spans="3:10" ht="14.25">
      <c r="C186" s="14">
        <v>182</v>
      </c>
      <c r="D186" s="19" t="s">
        <v>38</v>
      </c>
      <c r="E186" s="9"/>
      <c r="F186" s="9"/>
      <c r="G186" s="23"/>
      <c r="H186" s="27">
        <v>1</v>
      </c>
      <c r="I186" s="25"/>
      <c r="J186" s="6">
        <f t="shared" si="2"/>
        <v>0</v>
      </c>
    </row>
    <row r="187" spans="3:10" ht="14.25">
      <c r="C187" s="14">
        <v>183</v>
      </c>
      <c r="D187" s="19" t="s">
        <v>163</v>
      </c>
      <c r="E187" s="9"/>
      <c r="F187" s="9"/>
      <c r="G187" s="23"/>
      <c r="H187" s="27">
        <v>10</v>
      </c>
      <c r="I187" s="25"/>
      <c r="J187" s="6">
        <f t="shared" si="2"/>
        <v>0</v>
      </c>
    </row>
    <row r="188" spans="3:10" ht="14.25" customHeight="1">
      <c r="C188" s="14">
        <v>184</v>
      </c>
      <c r="D188" s="19" t="s">
        <v>164</v>
      </c>
      <c r="E188" s="9"/>
      <c r="F188" s="9"/>
      <c r="G188" s="23"/>
      <c r="H188" s="27">
        <v>10</v>
      </c>
      <c r="I188" s="25"/>
      <c r="J188" s="6">
        <f t="shared" si="2"/>
        <v>0</v>
      </c>
    </row>
    <row r="189" spans="3:10" ht="14.25">
      <c r="C189" s="14">
        <v>185</v>
      </c>
      <c r="D189" s="19" t="s">
        <v>165</v>
      </c>
      <c r="E189" s="9"/>
      <c r="F189" s="9"/>
      <c r="G189" s="23"/>
      <c r="H189" s="27">
        <v>10</v>
      </c>
      <c r="I189" s="25"/>
      <c r="J189" s="6">
        <f t="shared" si="2"/>
        <v>0</v>
      </c>
    </row>
    <row r="190" spans="3:10" ht="14.25">
      <c r="C190" s="14">
        <v>186</v>
      </c>
      <c r="D190" s="19" t="s">
        <v>166</v>
      </c>
      <c r="E190" s="9"/>
      <c r="F190" s="9"/>
      <c r="G190" s="23"/>
      <c r="H190" s="27">
        <v>10</v>
      </c>
      <c r="I190" s="25"/>
      <c r="J190" s="6">
        <f t="shared" si="2"/>
        <v>0</v>
      </c>
    </row>
    <row r="191" spans="3:10" ht="14.25">
      <c r="C191" s="14">
        <v>187</v>
      </c>
      <c r="D191" s="19" t="s">
        <v>167</v>
      </c>
      <c r="E191" s="9"/>
      <c r="F191" s="9"/>
      <c r="G191" s="23"/>
      <c r="H191" s="27">
        <v>10</v>
      </c>
      <c r="I191" s="25"/>
      <c r="J191" s="6">
        <f t="shared" si="2"/>
        <v>0</v>
      </c>
    </row>
    <row r="192" spans="3:10" ht="14.25">
      <c r="C192" s="14">
        <v>188</v>
      </c>
      <c r="D192" s="19" t="s">
        <v>168</v>
      </c>
      <c r="E192" s="9"/>
      <c r="F192" s="9"/>
      <c r="G192" s="23"/>
      <c r="H192" s="27">
        <v>10</v>
      </c>
      <c r="I192" s="25"/>
      <c r="J192" s="6">
        <f t="shared" si="2"/>
        <v>0</v>
      </c>
    </row>
    <row r="193" spans="3:10" ht="14.25">
      <c r="C193" s="14">
        <v>189</v>
      </c>
      <c r="D193" s="19" t="s">
        <v>169</v>
      </c>
      <c r="E193" s="9"/>
      <c r="F193" s="9"/>
      <c r="G193" s="23"/>
      <c r="H193" s="27">
        <v>5</v>
      </c>
      <c r="I193" s="25"/>
      <c r="J193" s="6">
        <f t="shared" si="2"/>
        <v>0</v>
      </c>
    </row>
    <row r="194" spans="3:10" ht="14.25">
      <c r="C194" s="14">
        <v>190</v>
      </c>
      <c r="D194" s="19" t="s">
        <v>170</v>
      </c>
      <c r="E194" s="9"/>
      <c r="F194" s="9"/>
      <c r="G194" s="23"/>
      <c r="H194" s="27">
        <v>200</v>
      </c>
      <c r="I194" s="25"/>
      <c r="J194" s="6">
        <f t="shared" si="2"/>
        <v>0</v>
      </c>
    </row>
    <row r="195" spans="3:10" ht="14.25">
      <c r="C195" s="14">
        <v>191</v>
      </c>
      <c r="D195" s="19" t="s">
        <v>171</v>
      </c>
      <c r="E195" s="9"/>
      <c r="F195" s="9"/>
      <c r="G195" s="23"/>
      <c r="H195" s="27">
        <v>3</v>
      </c>
      <c r="I195" s="25"/>
      <c r="J195" s="6">
        <f t="shared" si="2"/>
        <v>0</v>
      </c>
    </row>
    <row r="196" spans="3:10" ht="14.25">
      <c r="C196" s="8">
        <v>192</v>
      </c>
      <c r="D196" s="19" t="s">
        <v>172</v>
      </c>
      <c r="E196" s="9"/>
      <c r="F196" s="9"/>
      <c r="G196" s="23"/>
      <c r="H196" s="27">
        <v>3</v>
      </c>
      <c r="I196" s="25"/>
      <c r="J196" s="6">
        <f t="shared" si="2"/>
        <v>0</v>
      </c>
    </row>
    <row r="197" spans="3:10" ht="14.25">
      <c r="C197" s="8">
        <v>193</v>
      </c>
      <c r="D197" s="19" t="s">
        <v>173</v>
      </c>
      <c r="E197" s="9"/>
      <c r="F197" s="9"/>
      <c r="G197" s="23"/>
      <c r="H197" s="27">
        <v>3</v>
      </c>
      <c r="I197" s="25"/>
      <c r="J197" s="6">
        <f aca="true" t="shared" si="3" ref="J197:J215">(H197*I197)</f>
        <v>0</v>
      </c>
    </row>
    <row r="198" spans="3:10" ht="14.25">
      <c r="C198" s="8">
        <v>194</v>
      </c>
      <c r="D198" s="19" t="s">
        <v>174</v>
      </c>
      <c r="E198" s="9"/>
      <c r="F198" s="9"/>
      <c r="G198" s="23"/>
      <c r="H198" s="27">
        <v>1500</v>
      </c>
      <c r="I198" s="25"/>
      <c r="J198" s="6">
        <f t="shared" si="3"/>
        <v>0</v>
      </c>
    </row>
    <row r="199" spans="3:10" ht="15.75" customHeight="1">
      <c r="C199" s="8">
        <v>195</v>
      </c>
      <c r="D199" s="19" t="s">
        <v>175</v>
      </c>
      <c r="E199" s="9"/>
      <c r="F199" s="9"/>
      <c r="G199" s="23"/>
      <c r="H199" s="27">
        <v>4</v>
      </c>
      <c r="I199" s="25"/>
      <c r="J199" s="6">
        <f t="shared" si="3"/>
        <v>0</v>
      </c>
    </row>
    <row r="200" spans="3:10" ht="15.75" customHeight="1">
      <c r="C200" s="8">
        <v>196</v>
      </c>
      <c r="D200" s="19" t="s">
        <v>176</v>
      </c>
      <c r="E200" s="9"/>
      <c r="F200" s="9"/>
      <c r="G200" s="23"/>
      <c r="H200" s="27">
        <v>4</v>
      </c>
      <c r="I200" s="25"/>
      <c r="J200" s="6">
        <f t="shared" si="3"/>
        <v>0</v>
      </c>
    </row>
    <row r="201" spans="3:10" ht="15" customHeight="1">
      <c r="C201" s="8">
        <v>197</v>
      </c>
      <c r="D201" s="19" t="s">
        <v>177</v>
      </c>
      <c r="E201" s="9"/>
      <c r="F201" s="9"/>
      <c r="G201" s="23"/>
      <c r="H201" s="27">
        <v>2</v>
      </c>
      <c r="I201" s="25"/>
      <c r="J201" s="6">
        <f t="shared" si="3"/>
        <v>0</v>
      </c>
    </row>
    <row r="202" spans="3:10" ht="15.75" customHeight="1">
      <c r="C202" s="8">
        <v>198</v>
      </c>
      <c r="D202" s="19" t="s">
        <v>178</v>
      </c>
      <c r="E202" s="9"/>
      <c r="F202" s="9"/>
      <c r="G202" s="23"/>
      <c r="H202" s="27">
        <v>2</v>
      </c>
      <c r="I202" s="25"/>
      <c r="J202" s="6">
        <f t="shared" si="3"/>
        <v>0</v>
      </c>
    </row>
    <row r="203" spans="3:10" ht="14.25">
      <c r="C203" s="8">
        <v>199</v>
      </c>
      <c r="D203" s="19" t="s">
        <v>179</v>
      </c>
      <c r="E203" s="9"/>
      <c r="F203" s="9"/>
      <c r="G203" s="23"/>
      <c r="H203" s="27">
        <v>2</v>
      </c>
      <c r="I203" s="25"/>
      <c r="J203" s="6">
        <f t="shared" si="3"/>
        <v>0</v>
      </c>
    </row>
    <row r="204" spans="3:10" ht="14.25">
      <c r="C204" s="8">
        <v>200</v>
      </c>
      <c r="D204" s="19" t="s">
        <v>180</v>
      </c>
      <c r="E204" s="9"/>
      <c r="F204" s="9"/>
      <c r="G204" s="23"/>
      <c r="H204" s="27">
        <v>2</v>
      </c>
      <c r="I204" s="25"/>
      <c r="J204" s="6">
        <f t="shared" si="3"/>
        <v>0</v>
      </c>
    </row>
    <row r="205" spans="3:10" ht="14.25">
      <c r="C205" s="8">
        <v>201</v>
      </c>
      <c r="D205" s="19" t="s">
        <v>181</v>
      </c>
      <c r="E205" s="9"/>
      <c r="F205" s="9"/>
      <c r="G205" s="23"/>
      <c r="H205" s="27">
        <v>1</v>
      </c>
      <c r="I205" s="25"/>
      <c r="J205" s="6">
        <f t="shared" si="3"/>
        <v>0</v>
      </c>
    </row>
    <row r="206" spans="3:10" ht="14.25">
      <c r="C206" s="8">
        <v>202</v>
      </c>
      <c r="D206" s="19" t="s">
        <v>182</v>
      </c>
      <c r="E206" s="9"/>
      <c r="F206" s="9"/>
      <c r="G206" s="23"/>
      <c r="H206" s="27">
        <v>1</v>
      </c>
      <c r="I206" s="25"/>
      <c r="J206" s="6">
        <f t="shared" si="3"/>
        <v>0</v>
      </c>
    </row>
    <row r="207" spans="3:10" ht="20.25">
      <c r="C207" s="8">
        <v>203</v>
      </c>
      <c r="D207" s="19" t="s">
        <v>183</v>
      </c>
      <c r="E207" s="9"/>
      <c r="F207" s="9"/>
      <c r="G207" s="23"/>
      <c r="H207" s="27">
        <v>8</v>
      </c>
      <c r="I207" s="25"/>
      <c r="J207" s="6">
        <f t="shared" si="3"/>
        <v>0</v>
      </c>
    </row>
    <row r="208" spans="3:10" ht="14.25">
      <c r="C208" s="8">
        <v>204</v>
      </c>
      <c r="D208" s="19" t="s">
        <v>184</v>
      </c>
      <c r="E208" s="9"/>
      <c r="F208" s="9"/>
      <c r="G208" s="23"/>
      <c r="H208" s="27">
        <v>40</v>
      </c>
      <c r="I208" s="25"/>
      <c r="J208" s="6">
        <f t="shared" si="3"/>
        <v>0</v>
      </c>
    </row>
    <row r="209" spans="3:10" ht="14.25">
      <c r="C209" s="8">
        <v>205</v>
      </c>
      <c r="D209" s="19" t="s">
        <v>185</v>
      </c>
      <c r="E209" s="9"/>
      <c r="F209" s="9"/>
      <c r="G209" s="23"/>
      <c r="H209" s="27">
        <v>10</v>
      </c>
      <c r="I209" s="25"/>
      <c r="J209" s="6">
        <f t="shared" si="3"/>
        <v>0</v>
      </c>
    </row>
    <row r="210" spans="3:10" ht="21.75">
      <c r="C210" s="8">
        <v>206</v>
      </c>
      <c r="D210" s="19" t="s">
        <v>205</v>
      </c>
      <c r="E210" s="9"/>
      <c r="F210" s="9"/>
      <c r="G210" s="23"/>
      <c r="H210" s="27">
        <v>1</v>
      </c>
      <c r="I210" s="25"/>
      <c r="J210" s="6">
        <f t="shared" si="3"/>
        <v>0</v>
      </c>
    </row>
    <row r="211" spans="3:10" ht="21.75">
      <c r="C211" s="8">
        <v>207</v>
      </c>
      <c r="D211" s="19" t="s">
        <v>206</v>
      </c>
      <c r="E211" s="9"/>
      <c r="F211" s="9"/>
      <c r="G211" s="23"/>
      <c r="H211" s="27">
        <v>5</v>
      </c>
      <c r="I211" s="25"/>
      <c r="J211" s="6">
        <f t="shared" si="3"/>
        <v>0</v>
      </c>
    </row>
    <row r="212" spans="3:10" ht="21.75">
      <c r="C212" s="8">
        <v>208</v>
      </c>
      <c r="D212" s="19" t="s">
        <v>207</v>
      </c>
      <c r="E212" s="9"/>
      <c r="F212" s="9"/>
      <c r="G212" s="23"/>
      <c r="H212" s="27">
        <v>5</v>
      </c>
      <c r="I212" s="25"/>
      <c r="J212" s="6">
        <f t="shared" si="3"/>
        <v>0</v>
      </c>
    </row>
    <row r="213" spans="3:10" ht="14.25">
      <c r="C213" s="8">
        <v>209</v>
      </c>
      <c r="D213" s="19" t="s">
        <v>208</v>
      </c>
      <c r="E213" s="9"/>
      <c r="F213" s="9"/>
      <c r="G213" s="23"/>
      <c r="H213" s="30">
        <v>4</v>
      </c>
      <c r="I213" s="25"/>
      <c r="J213" s="6">
        <f t="shared" si="3"/>
        <v>0</v>
      </c>
    </row>
    <row r="214" spans="3:10" ht="14.25">
      <c r="C214" s="8">
        <v>210</v>
      </c>
      <c r="D214" s="19" t="s">
        <v>209</v>
      </c>
      <c r="E214" s="9"/>
      <c r="F214" s="9"/>
      <c r="G214" s="23"/>
      <c r="H214" s="30">
        <v>2</v>
      </c>
      <c r="I214" s="25"/>
      <c r="J214" s="6">
        <f t="shared" si="3"/>
        <v>0</v>
      </c>
    </row>
    <row r="215" spans="3:10" ht="110.25" customHeight="1">
      <c r="C215" s="8">
        <v>211</v>
      </c>
      <c r="D215" s="19" t="s">
        <v>212</v>
      </c>
      <c r="E215" s="9"/>
      <c r="F215" s="9"/>
      <c r="G215" s="23"/>
      <c r="H215" s="30">
        <v>11</v>
      </c>
      <c r="I215" s="25"/>
      <c r="J215" s="6">
        <f t="shared" si="3"/>
        <v>0</v>
      </c>
    </row>
    <row r="216" spans="3:10" ht="15" thickBot="1">
      <c r="C216" s="15"/>
      <c r="D216" s="20"/>
      <c r="E216" s="1"/>
      <c r="F216" s="1"/>
      <c r="G216" s="1"/>
      <c r="H216" s="28"/>
      <c r="I216" s="3"/>
      <c r="J216" s="3"/>
    </row>
    <row r="217" spans="3:10" ht="15" thickBot="1">
      <c r="C217" s="16"/>
      <c r="D217" s="31" t="s">
        <v>9</v>
      </c>
      <c r="E217" s="2"/>
      <c r="F217" s="2"/>
      <c r="G217" s="2"/>
      <c r="H217" s="29"/>
      <c r="I217" s="4"/>
      <c r="J217" s="5">
        <f>SUM(J5:J185)</f>
        <v>0</v>
      </c>
    </row>
    <row r="218" ht="14.25">
      <c r="C218" s="15"/>
    </row>
    <row r="219" ht="14.25">
      <c r="C219" s="15"/>
    </row>
    <row r="220" spans="3:4" ht="14.25">
      <c r="C220" s="32" t="s">
        <v>220</v>
      </c>
      <c r="D220" s="32"/>
    </row>
    <row r="221" spans="3:4" ht="14.25">
      <c r="C221" s="32" t="s">
        <v>226</v>
      </c>
      <c r="D221" s="32"/>
    </row>
    <row r="222" spans="3:4" ht="14.25">
      <c r="C222" s="32" t="s">
        <v>223</v>
      </c>
      <c r="D222" s="32"/>
    </row>
    <row r="223" spans="3:4" ht="14.25">
      <c r="C223" s="32" t="s">
        <v>221</v>
      </c>
      <c r="D223" s="32"/>
    </row>
    <row r="224" spans="3:4" ht="14.25">
      <c r="C224" s="32" t="s">
        <v>222</v>
      </c>
      <c r="D224" s="32"/>
    </row>
    <row r="225" spans="3:4" ht="14.25">
      <c r="C225" s="32" t="s">
        <v>227</v>
      </c>
      <c r="D225" s="32"/>
    </row>
    <row r="226" spans="3:4" ht="14.25">
      <c r="C226" s="32" t="s">
        <v>224</v>
      </c>
      <c r="D226" s="32"/>
    </row>
    <row r="227" spans="3:4" ht="14.25">
      <c r="C227" s="32" t="s">
        <v>225</v>
      </c>
      <c r="D227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2017-01-26T13:51:04Z</dcterms:modified>
  <cp:category/>
  <cp:version/>
  <cp:contentType/>
  <cp:contentStatus/>
</cp:coreProperties>
</file>