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wozniak\Documents\050 PAN\2018\BOM\"/>
    </mc:Choice>
  </mc:AlternateContent>
  <bookViews>
    <workbookView xWindow="0" yWindow="0" windowWidth="14685" windowHeight="8265"/>
  </bookViews>
  <sheets>
    <sheet name="PAN_Biblioteka_Kornicka_2018" sheetId="57" r:id="rId1"/>
  </sheets>
  <calcPr calcId="162913"/>
</workbook>
</file>

<file path=xl/calcChain.xml><?xml version="1.0" encoding="utf-8"?>
<calcChain xmlns="http://schemas.openxmlformats.org/spreadsheetml/2006/main">
  <c r="L15" i="57" l="1"/>
  <c r="K15" i="57"/>
  <c r="J15" i="57"/>
  <c r="I15" i="57"/>
  <c r="H15" i="57"/>
  <c r="L11" i="57"/>
  <c r="K11" i="57"/>
  <c r="J11" i="57"/>
  <c r="I11" i="57"/>
  <c r="H11" i="57"/>
</calcChain>
</file>

<file path=xl/sharedStrings.xml><?xml version="1.0" encoding="utf-8"?>
<sst xmlns="http://schemas.openxmlformats.org/spreadsheetml/2006/main" count="766" uniqueCount="159">
  <si>
    <t>Rok budowy</t>
  </si>
  <si>
    <t>Data założenia Książki Obiektu  dd/mm/rrrr</t>
  </si>
  <si>
    <t>UWAGI</t>
  </si>
  <si>
    <t xml:space="preserve">PRZEGLĄDY 5 LETNIE                                                                                                                                 </t>
  </si>
  <si>
    <t>NIE</t>
  </si>
  <si>
    <t>20</t>
  </si>
  <si>
    <t>19</t>
  </si>
  <si>
    <t>10</t>
  </si>
  <si>
    <t>budynek gospodarczy</t>
  </si>
  <si>
    <t>Lp.</t>
  </si>
  <si>
    <t>budynek mieszkalny wielorodzinny</t>
  </si>
  <si>
    <t>Kórnik</t>
  </si>
  <si>
    <t>02/04/2007</t>
  </si>
  <si>
    <t>budynek mieszkalny 
nr 49</t>
  </si>
  <si>
    <t>694/2, 695</t>
  </si>
  <si>
    <t>ul. Niepodległości 49                  62-035 Kórnik</t>
  </si>
  <si>
    <t>ok. 1850</t>
  </si>
  <si>
    <t>12/04/2007</t>
  </si>
  <si>
    <t>budynek gospodarczy BG-1</t>
  </si>
  <si>
    <t>694/2</t>
  </si>
  <si>
    <t>ok. 1900</t>
  </si>
  <si>
    <t>budynek gospodarczy BG-2 - BG-3</t>
  </si>
  <si>
    <t>ok. 1950</t>
  </si>
  <si>
    <t xml:space="preserve">02/04/2007 - Jest to fizycznie jeden budynek umiejscowiony na dwóch działkach; </t>
  </si>
  <si>
    <t>budynek mieszkalny 
nr 48</t>
  </si>
  <si>
    <t>ul. Niepodległości 48                  62-035 Kórnik</t>
  </si>
  <si>
    <t>ok. 1860</t>
  </si>
  <si>
    <t>budynek gospodarczy BG-4 - BG-5</t>
  </si>
  <si>
    <t>ul. Niepodległosci 47                62-035 Kórnik</t>
  </si>
  <si>
    <t>budynek mieszkalny nr 47</t>
  </si>
  <si>
    <t>fosa wokół wyspy zamkowej</t>
  </si>
  <si>
    <t>fosa zamkowa</t>
  </si>
  <si>
    <t>946</t>
  </si>
  <si>
    <t>ul. Zamkowa 5                    62-035 Kórnik</t>
  </si>
  <si>
    <t>XV w.</t>
  </si>
  <si>
    <t>03/11/2007</t>
  </si>
  <si>
    <t>zamek</t>
  </si>
  <si>
    <t xml:space="preserve">zamek </t>
  </si>
  <si>
    <t>947</t>
  </si>
  <si>
    <t>XV w., przebudowa poł. XIX w.</t>
  </si>
  <si>
    <t>schody i most murowany na wyspę zamkową</t>
  </si>
  <si>
    <t xml:space="preserve">most murowany </t>
  </si>
  <si>
    <t>poł. XIX w.</t>
  </si>
  <si>
    <t>most drewniany na wyspę zamkową</t>
  </si>
  <si>
    <t>most drewniany</t>
  </si>
  <si>
    <t>oficyna zamkowa "Klaudynówka"</t>
  </si>
  <si>
    <t>budynek Klaudynówka</t>
  </si>
  <si>
    <t>950</t>
  </si>
  <si>
    <t xml:space="preserve">ul. Zamkowa 1                                      62-035 Kórnik                  </t>
  </si>
  <si>
    <t>ok. 1791</t>
  </si>
  <si>
    <t>18/10/2006</t>
  </si>
  <si>
    <t>budynek gospodarczy przy Klaudynówce</t>
  </si>
  <si>
    <t xml:space="preserve"> 18/10/2006</t>
  </si>
  <si>
    <t>budynek WC w parku dendrologicznym</t>
  </si>
  <si>
    <t>szalet dla tutystów</t>
  </si>
  <si>
    <t>945/1</t>
  </si>
  <si>
    <t>ul. Zankowa                      62-035 Kórnik</t>
  </si>
  <si>
    <t>02/10/2007</t>
  </si>
  <si>
    <t>budynek kasowy</t>
  </si>
  <si>
    <t>pawilon gastronomiczny</t>
  </si>
  <si>
    <t>oficyna zamkowa "Australia"</t>
  </si>
  <si>
    <t>oficyna Australia (budynek mieszkalny)</t>
  </si>
  <si>
    <t>953/2</t>
  </si>
  <si>
    <t>ul.Zamkowa 10                  62 -035 Kórnik</t>
  </si>
  <si>
    <t>ok. 1757</t>
  </si>
  <si>
    <t>02/01/2007</t>
  </si>
  <si>
    <t>magazyn książek "Ratusz"/"Rolnik"</t>
  </si>
  <si>
    <t>Magazyn Rolnik</t>
  </si>
  <si>
    <t>1884, przebudowany w 1974</t>
  </si>
  <si>
    <t>21/07/2007</t>
  </si>
  <si>
    <t>wozownia</t>
  </si>
  <si>
    <t>magazyn książek</t>
  </si>
  <si>
    <t>nowy magazyn</t>
  </si>
  <si>
    <t>953/2, 954</t>
  </si>
  <si>
    <t>ul. Zamkowa 8                        62-035 Kórnik</t>
  </si>
  <si>
    <t>10/11/2004</t>
  </si>
  <si>
    <t>budynek gospodarczo-garażowy</t>
  </si>
  <si>
    <t>29/11/2004</t>
  </si>
  <si>
    <t>Pałac Działyńskich</t>
  </si>
  <si>
    <t>Dom Gotycki</t>
  </si>
  <si>
    <t>33</t>
  </si>
  <si>
    <t>Poznań</t>
  </si>
  <si>
    <t>Stary Rynek 79                         61-772 Poznań</t>
  </si>
  <si>
    <t>ok. 1780</t>
  </si>
  <si>
    <t xml:space="preserve">18/10/2006 - historycznie 3 budynki; obecnie budynki funckjonują jako jeden, połączony wewnątrz obiekt; </t>
  </si>
  <si>
    <t>Kamienica Mieszczańska</t>
  </si>
  <si>
    <t xml:space="preserve">Pałac Działyńskich           </t>
  </si>
  <si>
    <t>34</t>
  </si>
  <si>
    <t>Stary Rynek78                        61-772 Poznań</t>
  </si>
  <si>
    <t>4</t>
  </si>
  <si>
    <t>7</t>
  </si>
  <si>
    <t>TAK</t>
  </si>
  <si>
    <t>nie</t>
  </si>
  <si>
    <t>1</t>
  </si>
  <si>
    <t>2</t>
  </si>
  <si>
    <t>3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</si>
  <si>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</si>
  <si>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</si>
  <si>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</si>
  <si>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</si>
  <si>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</si>
  <si>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</si>
  <si>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</si>
  <si>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</si>
  <si>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</si>
  <si>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</si>
  <si>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</si>
  <si>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</si>
  <si>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Instakcja ciepłej wody</t>
  </si>
  <si>
    <t xml:space="preserve">Instalacja zimnej wody     </t>
  </si>
  <si>
    <t xml:space="preserve">Kotłownia </t>
  </si>
  <si>
    <t xml:space="preserve">Instalacja co </t>
  </si>
  <si>
    <t>Kanalizacja sanitarna</t>
  </si>
  <si>
    <t xml:space="preserve">Kanalizacja deszczowa  </t>
  </si>
  <si>
    <t>Przewody spalinowe</t>
  </si>
  <si>
    <t xml:space="preserve">Przewody dymowe  </t>
  </si>
  <si>
    <t>Przewody wentylacji grawit.</t>
  </si>
  <si>
    <t xml:space="preserve">Instalacja wentylacji mech.    </t>
  </si>
  <si>
    <t>Instalacja gazowa</t>
  </si>
  <si>
    <t xml:space="preserve">Instalacja elektryczna  </t>
  </si>
  <si>
    <t>Inne</t>
  </si>
  <si>
    <t>RAZEM</t>
  </si>
  <si>
    <t xml:space="preserve">Instalacja odgromowa </t>
  </si>
  <si>
    <t>ul. Niepodległosci 47                    62-035 Kórnik</t>
  </si>
  <si>
    <t>UŻYTKOWNIK: PAN BIBLIOTEKA KÓRNICKA                                                                       KARTA PRZEGLĄDÓW ROCZNYCH I PIĘCIOLETNICH</t>
  </si>
  <si>
    <t>urządzenia chłodnicze</t>
  </si>
  <si>
    <t>Nr porządkowy bazy</t>
  </si>
  <si>
    <t>Nazwa wg książki obiektu</t>
  </si>
  <si>
    <t xml:space="preserve">Budynek /                          lokal /                              budowla - nazwa/     nr ewidencyjny budynku </t>
  </si>
  <si>
    <t>Nr działki</t>
  </si>
  <si>
    <t>Miejscowość</t>
  </si>
  <si>
    <t>Adres</t>
  </si>
  <si>
    <t>Charakterystyka obiektu</t>
  </si>
  <si>
    <t>Instalacje 2017 rok</t>
  </si>
  <si>
    <t xml:space="preserve">Urządzenia służ. gosp. odpadami  </t>
  </si>
  <si>
    <t>pc - powierzchnia całkowita [m2]</t>
  </si>
  <si>
    <t>pu - powierzchnia użytkowa [m2]</t>
  </si>
  <si>
    <t>pz - powierzchnia zabudowy [m2]</t>
  </si>
  <si>
    <t>k - kubatura [m3]</t>
  </si>
  <si>
    <t>pd - powierzchnia dachu [m2]</t>
  </si>
  <si>
    <t>art. 62 ust. 1 pkt 1)a) b)- protokół sprawdzenie stanu technicznego …</t>
  </si>
  <si>
    <t xml:space="preserve">art. 62 ust. 1 pkt 1)c) - protokół kontroli stanu technicznego
przewodów kominowych (dymowych, spalinowych i wentylacyjnych)    
</t>
  </si>
  <si>
    <t>PRZEGLĄDY ROCZNE</t>
  </si>
  <si>
    <t xml:space="preserve">art. 62 ust. 1 pkt 2) - protokół sprawdzenie 
stanu technicznego i przydatności do użytkowania obiektu budowlanego, estetyki obiektu oraz jego otoczenia 
</t>
  </si>
  <si>
    <t xml:space="preserve">art. 62 ust. 1 pkt 2) - protokół badania 
instalacji elektrycznej w zakresie stanu sprawności połączeń, osprzętu, zabezpieczeń i środków ochrony od porażeń, oporności izolacji przewodów oraz uziemień instalacji i aparatów
</t>
  </si>
  <si>
    <t xml:space="preserve">art. 62 ust.1 pkt  2) - protokół stanu sprawności
technicznej instalacji piorunochronowej w zakresie stanu sprawności połączeń, osprzętu, zabezpieczeń i środków ochorony od porażeń, opornosci izolacji przewodów oraz uziemień instalacji i aparatów
</t>
  </si>
  <si>
    <t xml:space="preserve">protokół oceny efektywności energetycznej zastosowanych urzadzeń chłodniczych w systemach klimatyzacji, o mocy nominalnej większej niż 12 kW                                       </t>
  </si>
  <si>
    <t xml:space="preserve">protokół sprawdzenie stanu technicznego systemu ogrzewania,
z uwzględnieniem efektywności energetycznej kotłów oraz dostosowania ich mocy do potrzeb użytkowych 
- dla kotłów opalanych paliwem ciekłym lub stałym o nominalnej mocy ponad 100 kW
</t>
  </si>
  <si>
    <t xml:space="preserve"> protokół sprawdzenie stanu technicznegosystemu ogrzewania, z uwzględnieniem efektywności energetycznej kotłów oraz dostosowania ich mocy do potrzeb użytkowych - dla kotłów o nominalnej mocy cieplnej od 20 kW do 100 kW </t>
  </si>
  <si>
    <t>_</t>
  </si>
  <si>
    <t>5085*</t>
  </si>
  <si>
    <t>brak danych</t>
  </si>
  <si>
    <t>80*</t>
  </si>
  <si>
    <t>51,8*</t>
  </si>
  <si>
    <t xml:space="preserve"> brak danych</t>
  </si>
  <si>
    <r>
      <rPr>
        <b/>
        <sz val="9"/>
        <rFont val="Bookman Old Style"/>
        <family val="1"/>
        <charset val="238"/>
      </rPr>
      <t xml:space="preserve">PIECE  </t>
    </r>
    <r>
      <rPr>
        <sz val="9"/>
        <rFont val="Bookman Old Style"/>
        <family val="1"/>
        <charset val="238"/>
      </rPr>
      <t xml:space="preserve">                                                                                    Przegląd okresowy dwulertni</t>
    </r>
  </si>
  <si>
    <r>
      <rPr>
        <b/>
        <sz val="9"/>
        <rFont val="Bookman Old Style"/>
        <family val="1"/>
        <charset val="238"/>
      </rPr>
      <t xml:space="preserve">PIECE  </t>
    </r>
    <r>
      <rPr>
        <sz val="9"/>
        <rFont val="Bookman Old Style"/>
        <family val="1"/>
        <charset val="238"/>
      </rPr>
      <t xml:space="preserve">                                                                                    Przegląd okresowy czteroletni</t>
    </r>
  </si>
  <si>
    <r>
      <t xml:space="preserve">art. 62 ust. 1. pkt 1)c) - protokół kontroli 
</t>
    </r>
    <r>
      <rPr>
        <b/>
        <sz val="9"/>
        <rFont val="Bookman Old Style"/>
        <family val="1"/>
        <charset val="238"/>
      </rPr>
      <t xml:space="preserve">instalacji gazowych                         </t>
    </r>
    <r>
      <rPr>
        <sz val="9"/>
        <rFont val="Bookman Old Style"/>
        <family val="1"/>
        <charset val="238"/>
      </rPr>
      <t xml:space="preserve"> 
 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</si>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</sst>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b/>
      <sz val="9"/>
      <name val="Bookman Old Style"/>
      <family val="1"/>
      <charset val="238"/>
    </font>
    <font>
      <sz val="9"/>
      <color indexed="10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i/>
      <sz val="9"/>
      <name val="Bookman Old Style"/>
      <family val="1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theme="1"/>
      <name val="Bookman Old Style"/>
      <family val="1"/>
      <charset val="238"/>
    </font>
    <font>
      <b/>
      <i/>
      <sz val="9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9" xfId="0" applyNumberFormat="1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center" textRotation="90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49" fontId="5" fillId="3" borderId="4" xfId="0" applyNumberFormat="1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textRotation="90" wrapText="1"/>
    </xf>
    <xf numFmtId="49" fontId="5" fillId="3" borderId="10" xfId="0" applyNumberFormat="1" applyFont="1" applyFill="1" applyBorder="1" applyAlignment="1">
      <alignment horizontal="center" vertical="center" textRotation="90" wrapText="1"/>
    </xf>
    <xf numFmtId="0" fontId="5" fillId="2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5">
    <cellStyle name="Normalny" xfId="0" builtinId="0"/>
    <cellStyle name="Normalny 2" xfId="1"/>
    <cellStyle name="Normalny 3" xfId="2"/>
    <cellStyle name="Normalny 4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34"/>
  <sheetViews>
    <sheetView tabSelected="1" topLeftCell="A25" zoomScale="70" zoomScaleNormal="70" workbookViewId="0">
      <selection activeCell="M13" sqref="M13:M15"/>
    </sheetView>
  </sheetViews>
  <sheetFormatPr defaultColWidth="11.85546875" defaultRowHeight="12.75" x14ac:dyDescent="0.25"/>
  <cols>
    <col min="1" max="1" width="4.7109375" style="6" customWidth="1"/>
    <col min="2" max="2" width="4.7109375" style="8" customWidth="1"/>
    <col min="3" max="3" width="16.28515625" style="124" customWidth="1"/>
    <col min="4" max="4" width="16.140625" style="125" customWidth="1"/>
    <col min="5" max="5" width="10.85546875" style="11" customWidth="1"/>
    <col min="6" max="6" width="10.85546875" style="5" customWidth="1"/>
    <col min="7" max="7" width="13" style="6" customWidth="1"/>
    <col min="8" max="8" width="6.7109375" style="6" customWidth="1"/>
    <col min="9" max="9" width="7.140625" style="6" customWidth="1"/>
    <col min="10" max="10" width="7.28515625" style="6" customWidth="1"/>
    <col min="11" max="11" width="7.42578125" style="6" customWidth="1"/>
    <col min="12" max="12" width="6.85546875" style="6" customWidth="1"/>
    <col min="13" max="13" width="10.7109375" style="8" customWidth="1"/>
    <col min="14" max="28" width="4.28515625" style="6" customWidth="1"/>
    <col min="29" max="29" width="12.7109375" style="6" customWidth="1"/>
    <col min="30" max="32" width="9.85546875" style="18" customWidth="1"/>
    <col min="33" max="35" width="15.7109375" style="12" customWidth="1"/>
    <col min="36" max="36" width="12.7109375" style="12" customWidth="1"/>
    <col min="37" max="38" width="17.7109375" style="12" customWidth="1"/>
    <col min="39" max="140" width="11.85546875" style="2"/>
    <col min="141" max="16384" width="11.85546875" style="1"/>
  </cols>
  <sheetData>
    <row r="1" spans="1:140" ht="30.75" customHeight="1" thickBot="1" x14ac:dyDescent="0.3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</row>
    <row r="2" spans="1:140" ht="24.75" customHeight="1" thickBot="1" x14ac:dyDescent="0.3">
      <c r="A2" s="70" t="s">
        <v>9</v>
      </c>
      <c r="B2" s="71" t="s">
        <v>126</v>
      </c>
      <c r="C2" s="70" t="s">
        <v>127</v>
      </c>
      <c r="D2" s="70" t="s">
        <v>128</v>
      </c>
      <c r="E2" s="72" t="s">
        <v>129</v>
      </c>
      <c r="F2" s="71" t="s">
        <v>130</v>
      </c>
      <c r="G2" s="70" t="s">
        <v>131</v>
      </c>
      <c r="H2" s="73" t="s">
        <v>132</v>
      </c>
      <c r="I2" s="74"/>
      <c r="J2" s="74"/>
      <c r="K2" s="74"/>
      <c r="L2" s="75"/>
      <c r="M2" s="70" t="s">
        <v>0</v>
      </c>
      <c r="N2" s="76" t="s">
        <v>133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  <c r="AC2" s="79" t="s">
        <v>1</v>
      </c>
      <c r="AD2" s="80" t="s">
        <v>142</v>
      </c>
      <c r="AE2" s="80"/>
      <c r="AF2" s="80"/>
      <c r="AG2" s="81" t="s">
        <v>3</v>
      </c>
      <c r="AH2" s="82"/>
      <c r="AI2" s="82"/>
      <c r="AJ2" s="83"/>
      <c r="AK2" s="84" t="s">
        <v>155</v>
      </c>
      <c r="AL2" s="84" t="s">
        <v>156</v>
      </c>
      <c r="AM2" s="50" t="s">
        <v>2</v>
      </c>
    </row>
    <row r="3" spans="1:140" ht="21" customHeight="1" thickBot="1" x14ac:dyDescent="0.3">
      <c r="A3" s="85"/>
      <c r="B3" s="86"/>
      <c r="C3" s="85"/>
      <c r="D3" s="85"/>
      <c r="E3" s="87"/>
      <c r="F3" s="86"/>
      <c r="G3" s="85"/>
      <c r="H3" s="53" t="s">
        <v>135</v>
      </c>
      <c r="I3" s="53" t="s">
        <v>136</v>
      </c>
      <c r="J3" s="53" t="s">
        <v>137</v>
      </c>
      <c r="K3" s="53" t="s">
        <v>138</v>
      </c>
      <c r="L3" s="53" t="s">
        <v>139</v>
      </c>
      <c r="M3" s="85"/>
      <c r="N3" s="53" t="s">
        <v>109</v>
      </c>
      <c r="O3" s="53" t="s">
        <v>108</v>
      </c>
      <c r="P3" s="53" t="s">
        <v>111</v>
      </c>
      <c r="Q3" s="53" t="s">
        <v>110</v>
      </c>
      <c r="R3" s="53" t="s">
        <v>112</v>
      </c>
      <c r="S3" s="53" t="s">
        <v>113</v>
      </c>
      <c r="T3" s="53" t="s">
        <v>134</v>
      </c>
      <c r="U3" s="53" t="s">
        <v>114</v>
      </c>
      <c r="V3" s="53" t="s">
        <v>115</v>
      </c>
      <c r="W3" s="53" t="s">
        <v>116</v>
      </c>
      <c r="X3" s="53" t="s">
        <v>117</v>
      </c>
      <c r="Y3" s="53" t="s">
        <v>118</v>
      </c>
      <c r="Z3" s="53" t="s">
        <v>119</v>
      </c>
      <c r="AA3" s="53" t="s">
        <v>122</v>
      </c>
      <c r="AB3" s="53" t="s">
        <v>120</v>
      </c>
      <c r="AC3" s="88"/>
      <c r="AD3" s="89" t="s">
        <v>140</v>
      </c>
      <c r="AE3" s="89" t="s">
        <v>157</v>
      </c>
      <c r="AF3" s="90" t="s">
        <v>141</v>
      </c>
      <c r="AG3" s="91" t="s">
        <v>143</v>
      </c>
      <c r="AH3" s="91" t="s">
        <v>144</v>
      </c>
      <c r="AI3" s="91" t="s">
        <v>145</v>
      </c>
      <c r="AJ3" s="92" t="s">
        <v>125</v>
      </c>
      <c r="AK3" s="93"/>
      <c r="AL3" s="93"/>
      <c r="AM3" s="51"/>
    </row>
    <row r="4" spans="1:140" ht="138" customHeight="1" thickBot="1" x14ac:dyDescent="0.3">
      <c r="A4" s="85"/>
      <c r="B4" s="86"/>
      <c r="C4" s="85"/>
      <c r="D4" s="85"/>
      <c r="E4" s="87"/>
      <c r="F4" s="86"/>
      <c r="G4" s="85"/>
      <c r="H4" s="54"/>
      <c r="I4" s="54"/>
      <c r="J4" s="54"/>
      <c r="K4" s="54"/>
      <c r="L4" s="54"/>
      <c r="M4" s="85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88"/>
      <c r="AD4" s="94"/>
      <c r="AE4" s="94"/>
      <c r="AF4" s="95"/>
      <c r="AG4" s="96"/>
      <c r="AH4" s="96"/>
      <c r="AI4" s="96"/>
      <c r="AJ4" s="92" t="s">
        <v>146</v>
      </c>
      <c r="AK4" s="97" t="s">
        <v>147</v>
      </c>
      <c r="AL4" s="97" t="s">
        <v>148</v>
      </c>
      <c r="AM4" s="52"/>
    </row>
    <row r="5" spans="1:140" ht="24" customHeight="1" x14ac:dyDescent="0.25">
      <c r="A5" s="85"/>
      <c r="B5" s="86"/>
      <c r="C5" s="85"/>
      <c r="D5" s="85"/>
      <c r="E5" s="87"/>
      <c r="F5" s="86"/>
      <c r="G5" s="85"/>
      <c r="H5" s="54"/>
      <c r="I5" s="54"/>
      <c r="J5" s="54"/>
      <c r="K5" s="54"/>
      <c r="L5" s="54"/>
      <c r="M5" s="85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88"/>
      <c r="AD5" s="98">
        <v>2018</v>
      </c>
      <c r="AE5" s="98">
        <v>2018</v>
      </c>
      <c r="AF5" s="98">
        <v>2018</v>
      </c>
      <c r="AG5" s="98">
        <v>2018</v>
      </c>
      <c r="AH5" s="98">
        <v>2018</v>
      </c>
      <c r="AI5" s="98">
        <v>2018</v>
      </c>
      <c r="AJ5" s="98">
        <v>2018</v>
      </c>
      <c r="AK5" s="99">
        <v>2018</v>
      </c>
      <c r="AL5" s="100">
        <v>2018</v>
      </c>
      <c r="AM5" s="3"/>
    </row>
    <row r="6" spans="1:140" s="4" customFormat="1" ht="15.75" customHeight="1" x14ac:dyDescent="0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  <c r="J6" s="101">
        <v>10</v>
      </c>
      <c r="K6" s="101">
        <v>11</v>
      </c>
      <c r="L6" s="101">
        <v>12</v>
      </c>
      <c r="M6" s="101">
        <v>13</v>
      </c>
      <c r="N6" s="101">
        <v>14</v>
      </c>
      <c r="O6" s="101">
        <v>15</v>
      </c>
      <c r="P6" s="101">
        <v>16</v>
      </c>
      <c r="Q6" s="101">
        <v>17</v>
      </c>
      <c r="R6" s="101">
        <v>18</v>
      </c>
      <c r="S6" s="101">
        <v>19</v>
      </c>
      <c r="T6" s="101">
        <v>20</v>
      </c>
      <c r="U6" s="101">
        <v>21</v>
      </c>
      <c r="V6" s="101">
        <v>22</v>
      </c>
      <c r="W6" s="101">
        <v>23</v>
      </c>
      <c r="X6" s="101">
        <v>24</v>
      </c>
      <c r="Y6" s="101">
        <v>25</v>
      </c>
      <c r="Z6" s="101">
        <v>26</v>
      </c>
      <c r="AA6" s="101">
        <v>27</v>
      </c>
      <c r="AB6" s="101">
        <v>28</v>
      </c>
      <c r="AC6" s="101">
        <v>29</v>
      </c>
      <c r="AD6" s="101">
        <v>30</v>
      </c>
      <c r="AE6" s="101">
        <v>31</v>
      </c>
      <c r="AF6" s="101">
        <v>32</v>
      </c>
      <c r="AG6" s="101">
        <v>33</v>
      </c>
      <c r="AH6" s="101">
        <v>34</v>
      </c>
      <c r="AI6" s="101">
        <v>35</v>
      </c>
      <c r="AJ6" s="101">
        <v>36</v>
      </c>
      <c r="AK6" s="101">
        <v>37</v>
      </c>
      <c r="AL6" s="101">
        <v>38</v>
      </c>
      <c r="AM6" s="101">
        <v>39</v>
      </c>
    </row>
    <row r="7" spans="1:140" ht="63" customHeight="1" x14ac:dyDescent="0.25">
      <c r="A7" s="102" t="s">
        <v>93</v>
      </c>
      <c r="B7" s="14" t="s">
        <v>93</v>
      </c>
      <c r="C7" s="103" t="s">
        <v>10</v>
      </c>
      <c r="D7" s="104" t="s">
        <v>13</v>
      </c>
      <c r="E7" s="27" t="s">
        <v>14</v>
      </c>
      <c r="F7" s="14" t="s">
        <v>11</v>
      </c>
      <c r="G7" s="14" t="s">
        <v>15</v>
      </c>
      <c r="H7" s="32">
        <v>978.4</v>
      </c>
      <c r="I7" s="32">
        <v>317.56</v>
      </c>
      <c r="J7" s="32">
        <v>244.6</v>
      </c>
      <c r="K7" s="32">
        <v>2860</v>
      </c>
      <c r="L7" s="33">
        <v>262.39999999999998</v>
      </c>
      <c r="M7" s="47" t="s">
        <v>16</v>
      </c>
      <c r="N7" s="105" t="s">
        <v>91</v>
      </c>
      <c r="O7" s="105" t="s">
        <v>4</v>
      </c>
      <c r="P7" s="105" t="s">
        <v>4</v>
      </c>
      <c r="Q7" s="105" t="s">
        <v>4</v>
      </c>
      <c r="R7" s="105" t="s">
        <v>91</v>
      </c>
      <c r="S7" s="105" t="s">
        <v>91</v>
      </c>
      <c r="T7" s="105" t="s">
        <v>4</v>
      </c>
      <c r="U7" s="105" t="s">
        <v>91</v>
      </c>
      <c r="V7" s="105"/>
      <c r="W7" s="105" t="s">
        <v>91</v>
      </c>
      <c r="X7" s="105" t="s">
        <v>4</v>
      </c>
      <c r="Y7" s="105" t="s">
        <v>91</v>
      </c>
      <c r="Z7" s="105" t="s">
        <v>91</v>
      </c>
      <c r="AA7" s="105" t="s">
        <v>91</v>
      </c>
      <c r="AB7" s="105" t="s">
        <v>4</v>
      </c>
      <c r="AC7" s="34" t="s">
        <v>17</v>
      </c>
      <c r="AD7" s="45" t="s">
        <v>91</v>
      </c>
      <c r="AE7" s="45" t="s">
        <v>91</v>
      </c>
      <c r="AF7" s="45" t="s">
        <v>91</v>
      </c>
      <c r="AG7" s="45" t="s">
        <v>4</v>
      </c>
      <c r="AH7" s="45" t="s">
        <v>4</v>
      </c>
      <c r="AI7" s="45" t="s">
        <v>4</v>
      </c>
      <c r="AJ7" s="45" t="s">
        <v>4</v>
      </c>
      <c r="AK7" s="45" t="s">
        <v>4</v>
      </c>
      <c r="AL7" s="45" t="s">
        <v>4</v>
      </c>
      <c r="AM7" s="66">
        <v>19</v>
      </c>
    </row>
    <row r="8" spans="1:140" ht="51" customHeight="1" x14ac:dyDescent="0.25">
      <c r="A8" s="15" t="s">
        <v>94</v>
      </c>
      <c r="B8" s="15" t="s">
        <v>94</v>
      </c>
      <c r="C8" s="106" t="s">
        <v>18</v>
      </c>
      <c r="D8" s="107" t="s">
        <v>8</v>
      </c>
      <c r="E8" s="19" t="s">
        <v>19</v>
      </c>
      <c r="F8" s="15" t="s">
        <v>11</v>
      </c>
      <c r="G8" s="15" t="s">
        <v>15</v>
      </c>
      <c r="H8" s="32">
        <v>17.75</v>
      </c>
      <c r="I8" s="32">
        <v>12.96</v>
      </c>
      <c r="J8" s="32">
        <v>17.75</v>
      </c>
      <c r="K8" s="32">
        <v>31</v>
      </c>
      <c r="L8" s="33">
        <v>21.08</v>
      </c>
      <c r="M8" s="49" t="s">
        <v>20</v>
      </c>
      <c r="N8" s="49" t="s">
        <v>4</v>
      </c>
      <c r="O8" s="49" t="s">
        <v>4</v>
      </c>
      <c r="P8" s="49" t="s">
        <v>4</v>
      </c>
      <c r="Q8" s="49" t="s">
        <v>4</v>
      </c>
      <c r="R8" s="49" t="s">
        <v>4</v>
      </c>
      <c r="S8" s="49" t="s">
        <v>4</v>
      </c>
      <c r="T8" s="49" t="s">
        <v>4</v>
      </c>
      <c r="U8" s="49" t="s">
        <v>4</v>
      </c>
      <c r="V8" s="49" t="s">
        <v>4</v>
      </c>
      <c r="W8" s="49" t="s">
        <v>4</v>
      </c>
      <c r="X8" s="49" t="s">
        <v>4</v>
      </c>
      <c r="Y8" s="49" t="s">
        <v>4</v>
      </c>
      <c r="Z8" s="49" t="s">
        <v>91</v>
      </c>
      <c r="AA8" s="49" t="s">
        <v>4</v>
      </c>
      <c r="AB8" s="49" t="s">
        <v>4</v>
      </c>
      <c r="AC8" s="25" t="s">
        <v>12</v>
      </c>
      <c r="AD8" s="45" t="s">
        <v>91</v>
      </c>
      <c r="AE8" s="23" t="s">
        <v>4</v>
      </c>
      <c r="AF8" s="23" t="s">
        <v>4</v>
      </c>
      <c r="AG8" s="45" t="s">
        <v>4</v>
      </c>
      <c r="AH8" s="10" t="s">
        <v>91</v>
      </c>
      <c r="AI8" s="45" t="s">
        <v>4</v>
      </c>
      <c r="AJ8" s="45" t="s">
        <v>4</v>
      </c>
      <c r="AK8" s="45" t="s">
        <v>4</v>
      </c>
      <c r="AL8" s="23" t="s">
        <v>4</v>
      </c>
      <c r="AM8" s="67"/>
    </row>
    <row r="9" spans="1:140" ht="63.75" customHeight="1" x14ac:dyDescent="0.25">
      <c r="A9" s="59" t="s">
        <v>95</v>
      </c>
      <c r="B9" s="59" t="s">
        <v>95</v>
      </c>
      <c r="C9" s="113" t="s">
        <v>21</v>
      </c>
      <c r="D9" s="108" t="s">
        <v>8</v>
      </c>
      <c r="E9" s="19" t="s">
        <v>19</v>
      </c>
      <c r="F9" s="117" t="s">
        <v>11</v>
      </c>
      <c r="G9" s="48" t="s">
        <v>15</v>
      </c>
      <c r="H9" s="32">
        <v>33.06</v>
      </c>
      <c r="I9" s="32">
        <v>26.31</v>
      </c>
      <c r="J9" s="32">
        <v>33.06</v>
      </c>
      <c r="K9" s="32">
        <v>97</v>
      </c>
      <c r="L9" s="33">
        <v>36</v>
      </c>
      <c r="M9" s="62" t="s">
        <v>22</v>
      </c>
      <c r="N9" s="49" t="s">
        <v>4</v>
      </c>
      <c r="O9" s="49" t="s">
        <v>4</v>
      </c>
      <c r="P9" s="49" t="s">
        <v>4</v>
      </c>
      <c r="Q9" s="49" t="s">
        <v>4</v>
      </c>
      <c r="R9" s="49" t="s">
        <v>4</v>
      </c>
      <c r="S9" s="49" t="s">
        <v>4</v>
      </c>
      <c r="T9" s="49" t="s">
        <v>4</v>
      </c>
      <c r="U9" s="49" t="s">
        <v>4</v>
      </c>
      <c r="V9" s="49" t="s">
        <v>4</v>
      </c>
      <c r="W9" s="49" t="s">
        <v>4</v>
      </c>
      <c r="X9" s="49" t="s">
        <v>4</v>
      </c>
      <c r="Y9" s="49" t="s">
        <v>4</v>
      </c>
      <c r="Z9" s="49" t="s">
        <v>91</v>
      </c>
      <c r="AA9" s="49" t="s">
        <v>4</v>
      </c>
      <c r="AB9" s="49" t="s">
        <v>4</v>
      </c>
      <c r="AC9" s="60" t="s">
        <v>23</v>
      </c>
      <c r="AD9" s="55" t="s">
        <v>91</v>
      </c>
      <c r="AE9" s="55" t="s">
        <v>4</v>
      </c>
      <c r="AF9" s="55" t="s">
        <v>4</v>
      </c>
      <c r="AG9" s="55" t="s">
        <v>4</v>
      </c>
      <c r="AH9" s="57" t="s">
        <v>91</v>
      </c>
      <c r="AI9" s="55" t="s">
        <v>4</v>
      </c>
      <c r="AJ9" s="55" t="s">
        <v>4</v>
      </c>
      <c r="AK9" s="55" t="s">
        <v>4</v>
      </c>
      <c r="AL9" s="55" t="s">
        <v>4</v>
      </c>
      <c r="AM9" s="67"/>
    </row>
    <row r="10" spans="1:140" ht="63.75" x14ac:dyDescent="0.25">
      <c r="A10" s="59"/>
      <c r="B10" s="59"/>
      <c r="C10" s="120"/>
      <c r="D10" s="109" t="s">
        <v>8</v>
      </c>
      <c r="E10" s="19">
        <v>695</v>
      </c>
      <c r="F10" s="119"/>
      <c r="G10" s="48" t="s">
        <v>15</v>
      </c>
      <c r="H10" s="32">
        <v>41.04</v>
      </c>
      <c r="I10" s="32">
        <v>32.99</v>
      </c>
      <c r="J10" s="32">
        <v>41.04</v>
      </c>
      <c r="K10" s="32">
        <v>120</v>
      </c>
      <c r="L10" s="33">
        <v>44</v>
      </c>
      <c r="M10" s="63"/>
      <c r="N10" s="49" t="s">
        <v>4</v>
      </c>
      <c r="O10" s="49" t="s">
        <v>4</v>
      </c>
      <c r="P10" s="49" t="s">
        <v>4</v>
      </c>
      <c r="Q10" s="49" t="s">
        <v>4</v>
      </c>
      <c r="R10" s="49" t="s">
        <v>4</v>
      </c>
      <c r="S10" s="49" t="s">
        <v>4</v>
      </c>
      <c r="T10" s="49" t="s">
        <v>4</v>
      </c>
      <c r="U10" s="49" t="s">
        <v>4</v>
      </c>
      <c r="V10" s="49" t="s">
        <v>4</v>
      </c>
      <c r="W10" s="49" t="s">
        <v>4</v>
      </c>
      <c r="X10" s="49" t="s">
        <v>4</v>
      </c>
      <c r="Y10" s="49" t="s">
        <v>4</v>
      </c>
      <c r="Z10" s="49" t="s">
        <v>91</v>
      </c>
      <c r="AA10" s="49" t="s">
        <v>4</v>
      </c>
      <c r="AB10" s="49" t="s">
        <v>4</v>
      </c>
      <c r="AC10" s="60"/>
      <c r="AD10" s="56"/>
      <c r="AE10" s="56"/>
      <c r="AF10" s="56"/>
      <c r="AG10" s="56"/>
      <c r="AH10" s="58"/>
      <c r="AI10" s="56"/>
      <c r="AJ10" s="56"/>
      <c r="AK10" s="56"/>
      <c r="AL10" s="56"/>
      <c r="AM10" s="67"/>
    </row>
    <row r="11" spans="1:140" s="31" customFormat="1" ht="27.75" customHeight="1" x14ac:dyDescent="0.25">
      <c r="A11" s="30"/>
      <c r="B11" s="30"/>
      <c r="C11" s="114"/>
      <c r="D11" s="110"/>
      <c r="E11" s="29"/>
      <c r="F11" s="121"/>
      <c r="G11" s="30" t="s">
        <v>158</v>
      </c>
      <c r="H11" s="35">
        <f>SUM(H9:H10)</f>
        <v>74.099999999999994</v>
      </c>
      <c r="I11" s="35">
        <f>SUM(I9:I10)</f>
        <v>59.3</v>
      </c>
      <c r="J11" s="35">
        <f>SUM(J9:J10)</f>
        <v>74.099999999999994</v>
      </c>
      <c r="K11" s="35">
        <f>SUM(K9:K10)</f>
        <v>217</v>
      </c>
      <c r="L11" s="36">
        <f>SUM(L9:L10)</f>
        <v>80</v>
      </c>
      <c r="M11" s="64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8"/>
      <c r="AE11" s="38"/>
      <c r="AF11" s="39"/>
      <c r="AG11" s="39"/>
      <c r="AH11" s="40"/>
      <c r="AI11" s="39"/>
      <c r="AJ11" s="39"/>
      <c r="AK11" s="39"/>
      <c r="AL11" s="39"/>
      <c r="AM11" s="67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</row>
    <row r="12" spans="1:140" ht="55.5" customHeight="1" x14ac:dyDescent="0.25">
      <c r="A12" s="15" t="s">
        <v>89</v>
      </c>
      <c r="B12" s="15" t="s">
        <v>89</v>
      </c>
      <c r="C12" s="106" t="s">
        <v>10</v>
      </c>
      <c r="D12" s="111" t="s">
        <v>24</v>
      </c>
      <c r="E12" s="19">
        <v>696</v>
      </c>
      <c r="F12" s="15" t="s">
        <v>11</v>
      </c>
      <c r="G12" s="15" t="s">
        <v>25</v>
      </c>
      <c r="H12" s="32">
        <v>389.48</v>
      </c>
      <c r="I12" s="32">
        <v>177.75</v>
      </c>
      <c r="J12" s="32">
        <v>117.9</v>
      </c>
      <c r="K12" s="32">
        <v>1590</v>
      </c>
      <c r="L12" s="33">
        <v>140.13999999999999</v>
      </c>
      <c r="M12" s="49" t="s">
        <v>26</v>
      </c>
      <c r="N12" s="112" t="s">
        <v>91</v>
      </c>
      <c r="O12" s="112" t="s">
        <v>4</v>
      </c>
      <c r="P12" s="112" t="s">
        <v>4</v>
      </c>
      <c r="Q12" s="112" t="s">
        <v>4</v>
      </c>
      <c r="R12" s="112" t="s">
        <v>91</v>
      </c>
      <c r="S12" s="112" t="s">
        <v>4</v>
      </c>
      <c r="T12" s="112" t="s">
        <v>4</v>
      </c>
      <c r="U12" s="112" t="s">
        <v>91</v>
      </c>
      <c r="V12" s="112" t="s">
        <v>4</v>
      </c>
      <c r="W12" s="112" t="s">
        <v>91</v>
      </c>
      <c r="X12" s="112" t="s">
        <v>4</v>
      </c>
      <c r="Y12" s="112" t="s">
        <v>91</v>
      </c>
      <c r="Z12" s="112" t="s">
        <v>91</v>
      </c>
      <c r="AA12" s="112" t="s">
        <v>91</v>
      </c>
      <c r="AB12" s="49" t="s">
        <v>4</v>
      </c>
      <c r="AC12" s="26" t="s">
        <v>12</v>
      </c>
      <c r="AD12" s="23" t="s">
        <v>91</v>
      </c>
      <c r="AE12" s="45" t="s">
        <v>91</v>
      </c>
      <c r="AF12" s="45" t="s">
        <v>91</v>
      </c>
      <c r="AG12" s="45" t="s">
        <v>4</v>
      </c>
      <c r="AH12" s="45" t="s">
        <v>4</v>
      </c>
      <c r="AI12" s="45" t="s">
        <v>4</v>
      </c>
      <c r="AJ12" s="45" t="s">
        <v>4</v>
      </c>
      <c r="AK12" s="45" t="s">
        <v>4</v>
      </c>
      <c r="AL12" s="45" t="s">
        <v>4</v>
      </c>
      <c r="AM12" s="67"/>
    </row>
    <row r="13" spans="1:140" ht="51" customHeight="1" x14ac:dyDescent="0.25">
      <c r="A13" s="59" t="s">
        <v>96</v>
      </c>
      <c r="B13" s="59" t="s">
        <v>96</v>
      </c>
      <c r="C13" s="113" t="s">
        <v>27</v>
      </c>
      <c r="D13" s="109" t="s">
        <v>8</v>
      </c>
      <c r="E13" s="19">
        <v>696</v>
      </c>
      <c r="F13" s="117" t="s">
        <v>11</v>
      </c>
      <c r="G13" s="48" t="s">
        <v>25</v>
      </c>
      <c r="H13" s="32">
        <v>34.85</v>
      </c>
      <c r="I13" s="32">
        <v>26.26</v>
      </c>
      <c r="J13" s="32">
        <v>34.85</v>
      </c>
      <c r="K13" s="32">
        <v>104</v>
      </c>
      <c r="L13" s="33">
        <v>38</v>
      </c>
      <c r="M13" s="62" t="s">
        <v>22</v>
      </c>
      <c r="N13" s="49" t="s">
        <v>4</v>
      </c>
      <c r="O13" s="49" t="s">
        <v>4</v>
      </c>
      <c r="P13" s="49" t="s">
        <v>4</v>
      </c>
      <c r="Q13" s="49" t="s">
        <v>4</v>
      </c>
      <c r="R13" s="49" t="s">
        <v>4</v>
      </c>
      <c r="S13" s="49" t="s">
        <v>4</v>
      </c>
      <c r="T13" s="49" t="s">
        <v>4</v>
      </c>
      <c r="U13" s="49" t="s">
        <v>4</v>
      </c>
      <c r="V13" s="49" t="s">
        <v>4</v>
      </c>
      <c r="W13" s="49" t="s">
        <v>4</v>
      </c>
      <c r="X13" s="49" t="s">
        <v>4</v>
      </c>
      <c r="Y13" s="49" t="s">
        <v>4</v>
      </c>
      <c r="Z13" s="49" t="s">
        <v>91</v>
      </c>
      <c r="AA13" s="49" t="s">
        <v>4</v>
      </c>
      <c r="AB13" s="49" t="s">
        <v>4</v>
      </c>
      <c r="AC13" s="60" t="s">
        <v>23</v>
      </c>
      <c r="AD13" s="55" t="s">
        <v>91</v>
      </c>
      <c r="AE13" s="55" t="s">
        <v>4</v>
      </c>
      <c r="AF13" s="55" t="s">
        <v>4</v>
      </c>
      <c r="AG13" s="55" t="s">
        <v>4</v>
      </c>
      <c r="AH13" s="57" t="s">
        <v>91</v>
      </c>
      <c r="AI13" s="55" t="s">
        <v>4</v>
      </c>
      <c r="AJ13" s="55" t="s">
        <v>4</v>
      </c>
      <c r="AK13" s="55" t="s">
        <v>4</v>
      </c>
      <c r="AL13" s="55" t="s">
        <v>4</v>
      </c>
      <c r="AM13" s="67"/>
    </row>
    <row r="14" spans="1:140" ht="63.75" x14ac:dyDescent="0.25">
      <c r="A14" s="59"/>
      <c r="B14" s="59"/>
      <c r="C14" s="120"/>
      <c r="D14" s="109" t="s">
        <v>8</v>
      </c>
      <c r="E14" s="19">
        <v>697</v>
      </c>
      <c r="F14" s="119"/>
      <c r="G14" s="48" t="s">
        <v>123</v>
      </c>
      <c r="H14" s="32">
        <v>48</v>
      </c>
      <c r="I14" s="32">
        <v>37.56</v>
      </c>
      <c r="J14" s="32">
        <v>48</v>
      </c>
      <c r="K14" s="32">
        <v>145</v>
      </c>
      <c r="L14" s="33">
        <v>52</v>
      </c>
      <c r="M14" s="63"/>
      <c r="N14" s="49" t="s">
        <v>4</v>
      </c>
      <c r="O14" s="49" t="s">
        <v>4</v>
      </c>
      <c r="P14" s="49" t="s">
        <v>4</v>
      </c>
      <c r="Q14" s="49" t="s">
        <v>4</v>
      </c>
      <c r="R14" s="49" t="s">
        <v>4</v>
      </c>
      <c r="S14" s="49" t="s">
        <v>4</v>
      </c>
      <c r="T14" s="49" t="s">
        <v>4</v>
      </c>
      <c r="U14" s="49" t="s">
        <v>4</v>
      </c>
      <c r="V14" s="49" t="s">
        <v>4</v>
      </c>
      <c r="W14" s="49" t="s">
        <v>4</v>
      </c>
      <c r="X14" s="49" t="s">
        <v>4</v>
      </c>
      <c r="Y14" s="49" t="s">
        <v>4</v>
      </c>
      <c r="Z14" s="49" t="s">
        <v>91</v>
      </c>
      <c r="AA14" s="49" t="s">
        <v>4</v>
      </c>
      <c r="AB14" s="49" t="s">
        <v>4</v>
      </c>
      <c r="AC14" s="60"/>
      <c r="AD14" s="56"/>
      <c r="AE14" s="56"/>
      <c r="AF14" s="56"/>
      <c r="AG14" s="56"/>
      <c r="AH14" s="58"/>
      <c r="AI14" s="56"/>
      <c r="AJ14" s="56"/>
      <c r="AK14" s="56"/>
      <c r="AL14" s="56"/>
      <c r="AM14" s="67"/>
    </row>
    <row r="15" spans="1:140" s="31" customFormat="1" x14ac:dyDescent="0.25">
      <c r="A15" s="30"/>
      <c r="B15" s="30"/>
      <c r="C15" s="114"/>
      <c r="D15" s="110"/>
      <c r="E15" s="29"/>
      <c r="F15" s="121"/>
      <c r="G15" s="30" t="s">
        <v>158</v>
      </c>
      <c r="H15" s="35">
        <f>SUM(H13:H14)</f>
        <v>82.85</v>
      </c>
      <c r="I15" s="35">
        <f>SUM(I13:I14)</f>
        <v>63.820000000000007</v>
      </c>
      <c r="J15" s="35">
        <f>SUM(J13:J14)</f>
        <v>82.85</v>
      </c>
      <c r="K15" s="35">
        <f>SUM(K13:K14)</f>
        <v>249</v>
      </c>
      <c r="L15" s="36">
        <f>SUM(L13:L14)</f>
        <v>90</v>
      </c>
      <c r="M15" s="64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41"/>
      <c r="AE15" s="41"/>
      <c r="AF15" s="41"/>
      <c r="AG15" s="41"/>
      <c r="AH15" s="40"/>
      <c r="AI15" s="41"/>
      <c r="AJ15" s="41"/>
      <c r="AK15" s="41"/>
      <c r="AL15" s="41"/>
      <c r="AM15" s="67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</row>
    <row r="16" spans="1:140" s="2" customFormat="1" ht="59.25" customHeight="1" x14ac:dyDescent="0.25">
      <c r="A16" s="16" t="s">
        <v>97</v>
      </c>
      <c r="B16" s="16" t="s">
        <v>97</v>
      </c>
      <c r="C16" s="115" t="s">
        <v>10</v>
      </c>
      <c r="D16" s="111" t="s">
        <v>29</v>
      </c>
      <c r="E16" s="20">
        <v>697</v>
      </c>
      <c r="F16" s="16" t="s">
        <v>11</v>
      </c>
      <c r="G16" s="16" t="s">
        <v>28</v>
      </c>
      <c r="H16" s="32">
        <v>232.2</v>
      </c>
      <c r="I16" s="32">
        <v>112.93</v>
      </c>
      <c r="J16" s="32">
        <v>128.4</v>
      </c>
      <c r="K16" s="32">
        <v>913</v>
      </c>
      <c r="L16" s="33">
        <v>185.12</v>
      </c>
      <c r="M16" s="10" t="s">
        <v>16</v>
      </c>
      <c r="N16" s="112" t="s">
        <v>91</v>
      </c>
      <c r="O16" s="112" t="s">
        <v>4</v>
      </c>
      <c r="P16" s="112" t="s">
        <v>4</v>
      </c>
      <c r="Q16" s="112" t="s">
        <v>4</v>
      </c>
      <c r="R16" s="112" t="s">
        <v>91</v>
      </c>
      <c r="S16" s="112" t="s">
        <v>4</v>
      </c>
      <c r="T16" s="112" t="s">
        <v>4</v>
      </c>
      <c r="U16" s="112" t="s">
        <v>91</v>
      </c>
      <c r="V16" s="112" t="s">
        <v>4</v>
      </c>
      <c r="W16" s="112" t="s">
        <v>91</v>
      </c>
      <c r="X16" s="112" t="s">
        <v>4</v>
      </c>
      <c r="Y16" s="112" t="s">
        <v>91</v>
      </c>
      <c r="Z16" s="112" t="s">
        <v>91</v>
      </c>
      <c r="AA16" s="112" t="s">
        <v>91</v>
      </c>
      <c r="AB16" s="112" t="s">
        <v>4</v>
      </c>
      <c r="AC16" s="26" t="s">
        <v>12</v>
      </c>
      <c r="AD16" s="23" t="s">
        <v>91</v>
      </c>
      <c r="AE16" s="45" t="s">
        <v>91</v>
      </c>
      <c r="AF16" s="45" t="s">
        <v>91</v>
      </c>
      <c r="AG16" s="45" t="s">
        <v>4</v>
      </c>
      <c r="AH16" s="45" t="s">
        <v>4</v>
      </c>
      <c r="AI16" s="45" t="s">
        <v>4</v>
      </c>
      <c r="AJ16" s="45" t="s">
        <v>4</v>
      </c>
      <c r="AK16" s="45" t="s">
        <v>4</v>
      </c>
      <c r="AL16" s="45" t="s">
        <v>4</v>
      </c>
      <c r="AM16" s="67"/>
    </row>
    <row r="17" spans="1:39" s="2" customFormat="1" ht="51" x14ac:dyDescent="0.25">
      <c r="A17" s="16" t="s">
        <v>90</v>
      </c>
      <c r="B17" s="16" t="s">
        <v>90</v>
      </c>
      <c r="C17" s="115" t="s">
        <v>30</v>
      </c>
      <c r="D17" s="111" t="s">
        <v>31</v>
      </c>
      <c r="E17" s="28" t="s">
        <v>32</v>
      </c>
      <c r="F17" s="16" t="s">
        <v>11</v>
      </c>
      <c r="G17" s="16" t="s">
        <v>33</v>
      </c>
      <c r="H17" s="46" t="s">
        <v>149</v>
      </c>
      <c r="I17" s="46" t="s">
        <v>149</v>
      </c>
      <c r="J17" s="46" t="s">
        <v>150</v>
      </c>
      <c r="K17" s="46" t="s">
        <v>149</v>
      </c>
      <c r="L17" s="46" t="s">
        <v>149</v>
      </c>
      <c r="M17" s="10" t="s">
        <v>34</v>
      </c>
      <c r="N17" s="112" t="s">
        <v>4</v>
      </c>
      <c r="O17" s="112" t="s">
        <v>4</v>
      </c>
      <c r="P17" s="112" t="s">
        <v>4</v>
      </c>
      <c r="Q17" s="112" t="s">
        <v>4</v>
      </c>
      <c r="R17" s="112" t="s">
        <v>4</v>
      </c>
      <c r="S17" s="112" t="s">
        <v>4</v>
      </c>
      <c r="T17" s="112" t="s">
        <v>4</v>
      </c>
      <c r="U17" s="112" t="s">
        <v>4</v>
      </c>
      <c r="V17" s="112" t="s">
        <v>4</v>
      </c>
      <c r="W17" s="112" t="s">
        <v>4</v>
      </c>
      <c r="X17" s="112" t="s">
        <v>4</v>
      </c>
      <c r="Y17" s="112" t="s">
        <v>4</v>
      </c>
      <c r="Z17" s="112" t="s">
        <v>4</v>
      </c>
      <c r="AA17" s="112" t="s">
        <v>4</v>
      </c>
      <c r="AB17" s="112" t="s">
        <v>4</v>
      </c>
      <c r="AC17" s="25" t="s">
        <v>35</v>
      </c>
      <c r="AD17" s="23" t="s">
        <v>91</v>
      </c>
      <c r="AE17" s="23" t="s">
        <v>4</v>
      </c>
      <c r="AF17" s="23" t="s">
        <v>4</v>
      </c>
      <c r="AG17" s="23" t="s">
        <v>4</v>
      </c>
      <c r="AH17" s="23" t="s">
        <v>4</v>
      </c>
      <c r="AI17" s="45" t="s">
        <v>4</v>
      </c>
      <c r="AJ17" s="45" t="s">
        <v>4</v>
      </c>
      <c r="AK17" s="45" t="s">
        <v>4</v>
      </c>
      <c r="AL17" s="45" t="s">
        <v>4</v>
      </c>
      <c r="AM17" s="67"/>
    </row>
    <row r="18" spans="1:39" s="2" customFormat="1" ht="44.25" customHeight="1" x14ac:dyDescent="0.25">
      <c r="A18" s="16" t="s">
        <v>98</v>
      </c>
      <c r="B18" s="16" t="s">
        <v>98</v>
      </c>
      <c r="C18" s="115" t="s">
        <v>36</v>
      </c>
      <c r="D18" s="111" t="s">
        <v>37</v>
      </c>
      <c r="E18" s="17" t="s">
        <v>38</v>
      </c>
      <c r="F18" s="16" t="s">
        <v>11</v>
      </c>
      <c r="G18" s="16" t="s">
        <v>33</v>
      </c>
      <c r="H18" s="46" t="s">
        <v>151</v>
      </c>
      <c r="I18" s="46">
        <v>2812.31</v>
      </c>
      <c r="J18" s="46">
        <v>1287</v>
      </c>
      <c r="K18" s="46">
        <v>19000</v>
      </c>
      <c r="L18" s="33">
        <v>1135</v>
      </c>
      <c r="M18" s="10" t="s">
        <v>39</v>
      </c>
      <c r="N18" s="9" t="s">
        <v>91</v>
      </c>
      <c r="O18" s="9" t="s">
        <v>91</v>
      </c>
      <c r="P18" s="9" t="s">
        <v>91</v>
      </c>
      <c r="Q18" s="9" t="s">
        <v>91</v>
      </c>
      <c r="R18" s="9" t="s">
        <v>91</v>
      </c>
      <c r="S18" s="9" t="s">
        <v>91</v>
      </c>
      <c r="T18" s="9" t="s">
        <v>4</v>
      </c>
      <c r="U18" s="9" t="s">
        <v>91</v>
      </c>
      <c r="V18" s="9" t="s">
        <v>4</v>
      </c>
      <c r="W18" s="9" t="s">
        <v>91</v>
      </c>
      <c r="X18" s="9" t="s">
        <v>4</v>
      </c>
      <c r="Y18" s="9" t="s">
        <v>91</v>
      </c>
      <c r="Z18" s="9" t="s">
        <v>91</v>
      </c>
      <c r="AA18" s="9" t="s">
        <v>91</v>
      </c>
      <c r="AB18" s="9" t="s">
        <v>4</v>
      </c>
      <c r="AC18" s="25" t="s">
        <v>35</v>
      </c>
      <c r="AD18" s="23" t="s">
        <v>91</v>
      </c>
      <c r="AE18" s="23" t="s">
        <v>91</v>
      </c>
      <c r="AF18" s="23" t="s">
        <v>91</v>
      </c>
      <c r="AG18" s="23" t="s">
        <v>4</v>
      </c>
      <c r="AH18" s="23" t="s">
        <v>4</v>
      </c>
      <c r="AI18" s="23" t="s">
        <v>4</v>
      </c>
      <c r="AJ18" s="45" t="s">
        <v>4</v>
      </c>
      <c r="AK18" s="23" t="s">
        <v>92</v>
      </c>
      <c r="AL18" s="45" t="s">
        <v>4</v>
      </c>
      <c r="AM18" s="67"/>
    </row>
    <row r="19" spans="1:39" s="2" customFormat="1" ht="51" x14ac:dyDescent="0.25">
      <c r="A19" s="16" t="s">
        <v>99</v>
      </c>
      <c r="B19" s="16" t="s">
        <v>99</v>
      </c>
      <c r="C19" s="115" t="s">
        <v>40</v>
      </c>
      <c r="D19" s="111" t="s">
        <v>41</v>
      </c>
      <c r="E19" s="17" t="s">
        <v>38</v>
      </c>
      <c r="F19" s="16" t="s">
        <v>11</v>
      </c>
      <c r="G19" s="16" t="s">
        <v>33</v>
      </c>
      <c r="H19" s="46" t="s">
        <v>149</v>
      </c>
      <c r="I19" s="46" t="s">
        <v>149</v>
      </c>
      <c r="J19" s="46" t="s">
        <v>152</v>
      </c>
      <c r="K19" s="46" t="s">
        <v>149</v>
      </c>
      <c r="L19" s="46" t="s">
        <v>149</v>
      </c>
      <c r="M19" s="10" t="s">
        <v>42</v>
      </c>
      <c r="N19" s="112" t="s">
        <v>4</v>
      </c>
      <c r="O19" s="112" t="s">
        <v>4</v>
      </c>
      <c r="P19" s="112" t="s">
        <v>4</v>
      </c>
      <c r="Q19" s="112" t="s">
        <v>4</v>
      </c>
      <c r="R19" s="112" t="s">
        <v>4</v>
      </c>
      <c r="S19" s="112" t="s">
        <v>4</v>
      </c>
      <c r="T19" s="112" t="s">
        <v>4</v>
      </c>
      <c r="U19" s="112" t="s">
        <v>4</v>
      </c>
      <c r="V19" s="112" t="s">
        <v>4</v>
      </c>
      <c r="W19" s="112" t="s">
        <v>4</v>
      </c>
      <c r="X19" s="112" t="s">
        <v>4</v>
      </c>
      <c r="Y19" s="112" t="s">
        <v>4</v>
      </c>
      <c r="Z19" s="112" t="s">
        <v>4</v>
      </c>
      <c r="AA19" s="112" t="s">
        <v>4</v>
      </c>
      <c r="AB19" s="112" t="s">
        <v>4</v>
      </c>
      <c r="AC19" s="25" t="s">
        <v>35</v>
      </c>
      <c r="AD19" s="23" t="s">
        <v>91</v>
      </c>
      <c r="AE19" s="23" t="s">
        <v>4</v>
      </c>
      <c r="AF19" s="23" t="s">
        <v>4</v>
      </c>
      <c r="AG19" s="23" t="s">
        <v>4</v>
      </c>
      <c r="AH19" s="23" t="s">
        <v>4</v>
      </c>
      <c r="AI19" s="45" t="s">
        <v>4</v>
      </c>
      <c r="AJ19" s="45" t="s">
        <v>4</v>
      </c>
      <c r="AK19" s="45" t="s">
        <v>4</v>
      </c>
      <c r="AL19" s="45" t="s">
        <v>4</v>
      </c>
      <c r="AM19" s="67"/>
    </row>
    <row r="20" spans="1:39" s="2" customFormat="1" ht="51" x14ac:dyDescent="0.25">
      <c r="A20" s="16" t="s">
        <v>7</v>
      </c>
      <c r="B20" s="16" t="s">
        <v>7</v>
      </c>
      <c r="C20" s="115" t="s">
        <v>43</v>
      </c>
      <c r="D20" s="111" t="s">
        <v>44</v>
      </c>
      <c r="E20" s="17" t="s">
        <v>38</v>
      </c>
      <c r="F20" s="16" t="s">
        <v>11</v>
      </c>
      <c r="G20" s="16" t="s">
        <v>33</v>
      </c>
      <c r="H20" s="46" t="s">
        <v>149</v>
      </c>
      <c r="I20" s="46" t="s">
        <v>149</v>
      </c>
      <c r="J20" s="46" t="s">
        <v>153</v>
      </c>
      <c r="K20" s="46" t="s">
        <v>149</v>
      </c>
      <c r="L20" s="46" t="s">
        <v>149</v>
      </c>
      <c r="M20" s="10" t="s">
        <v>42</v>
      </c>
      <c r="N20" s="112" t="s">
        <v>4</v>
      </c>
      <c r="O20" s="112" t="s">
        <v>4</v>
      </c>
      <c r="P20" s="112" t="s">
        <v>4</v>
      </c>
      <c r="Q20" s="112" t="s">
        <v>4</v>
      </c>
      <c r="R20" s="112" t="s">
        <v>4</v>
      </c>
      <c r="S20" s="112" t="s">
        <v>4</v>
      </c>
      <c r="T20" s="112" t="s">
        <v>4</v>
      </c>
      <c r="U20" s="112" t="s">
        <v>4</v>
      </c>
      <c r="V20" s="112" t="s">
        <v>4</v>
      </c>
      <c r="W20" s="112" t="s">
        <v>4</v>
      </c>
      <c r="X20" s="112" t="s">
        <v>4</v>
      </c>
      <c r="Y20" s="112" t="s">
        <v>4</v>
      </c>
      <c r="Z20" s="112" t="s">
        <v>4</v>
      </c>
      <c r="AA20" s="112" t="s">
        <v>4</v>
      </c>
      <c r="AB20" s="112" t="s">
        <v>4</v>
      </c>
      <c r="AC20" s="25" t="s">
        <v>35</v>
      </c>
      <c r="AD20" s="23" t="s">
        <v>91</v>
      </c>
      <c r="AE20" s="23" t="s">
        <v>4</v>
      </c>
      <c r="AF20" s="23" t="s">
        <v>4</v>
      </c>
      <c r="AG20" s="23" t="s">
        <v>4</v>
      </c>
      <c r="AH20" s="23" t="s">
        <v>4</v>
      </c>
      <c r="AI20" s="45" t="s">
        <v>4</v>
      </c>
      <c r="AJ20" s="45" t="s">
        <v>4</v>
      </c>
      <c r="AK20" s="45" t="s">
        <v>4</v>
      </c>
      <c r="AL20" s="45" t="s">
        <v>4</v>
      </c>
      <c r="AM20" s="67"/>
    </row>
    <row r="21" spans="1:39" s="2" customFormat="1" ht="36.75" customHeight="1" x14ac:dyDescent="0.25">
      <c r="A21" s="16" t="s">
        <v>100</v>
      </c>
      <c r="B21" s="16" t="s">
        <v>100</v>
      </c>
      <c r="C21" s="115" t="s">
        <v>45</v>
      </c>
      <c r="D21" s="111" t="s">
        <v>46</v>
      </c>
      <c r="E21" s="17" t="s">
        <v>47</v>
      </c>
      <c r="F21" s="16" t="s">
        <v>11</v>
      </c>
      <c r="G21" s="16" t="s">
        <v>48</v>
      </c>
      <c r="H21" s="46">
        <v>408</v>
      </c>
      <c r="I21" s="46">
        <v>289.75</v>
      </c>
      <c r="J21" s="46">
        <v>226</v>
      </c>
      <c r="K21" s="46">
        <v>1190</v>
      </c>
      <c r="L21" s="33">
        <v>343</v>
      </c>
      <c r="M21" s="10" t="s">
        <v>49</v>
      </c>
      <c r="N21" s="112" t="s">
        <v>91</v>
      </c>
      <c r="O21" s="112" t="s">
        <v>4</v>
      </c>
      <c r="P21" s="112" t="s">
        <v>4</v>
      </c>
      <c r="Q21" s="112" t="s">
        <v>4</v>
      </c>
      <c r="R21" s="112" t="s">
        <v>91</v>
      </c>
      <c r="S21" s="112" t="s">
        <v>4</v>
      </c>
      <c r="T21" s="112" t="s">
        <v>4</v>
      </c>
      <c r="U21" s="112" t="s">
        <v>91</v>
      </c>
      <c r="V21" s="112" t="s">
        <v>4</v>
      </c>
      <c r="W21" s="112" t="s">
        <v>91</v>
      </c>
      <c r="X21" s="112" t="s">
        <v>4</v>
      </c>
      <c r="Y21" s="112" t="s">
        <v>91</v>
      </c>
      <c r="Z21" s="112" t="s">
        <v>91</v>
      </c>
      <c r="AA21" s="112" t="s">
        <v>91</v>
      </c>
      <c r="AB21" s="112" t="s">
        <v>4</v>
      </c>
      <c r="AC21" s="25" t="s">
        <v>50</v>
      </c>
      <c r="AD21" s="23" t="s">
        <v>91</v>
      </c>
      <c r="AE21" s="45" t="s">
        <v>91</v>
      </c>
      <c r="AF21" s="45" t="s">
        <v>91</v>
      </c>
      <c r="AG21" s="45" t="s">
        <v>4</v>
      </c>
      <c r="AH21" s="45" t="s">
        <v>4</v>
      </c>
      <c r="AI21" s="45" t="s">
        <v>4</v>
      </c>
      <c r="AJ21" s="45" t="s">
        <v>4</v>
      </c>
      <c r="AK21" s="45" t="s">
        <v>4</v>
      </c>
      <c r="AL21" s="45" t="s">
        <v>4</v>
      </c>
      <c r="AM21" s="67"/>
    </row>
    <row r="22" spans="1:39" s="2" customFormat="1" ht="51" customHeight="1" x14ac:dyDescent="0.25">
      <c r="A22" s="16" t="s">
        <v>101</v>
      </c>
      <c r="B22" s="16" t="s">
        <v>101</v>
      </c>
      <c r="C22" s="115" t="s">
        <v>51</v>
      </c>
      <c r="D22" s="111" t="s">
        <v>8</v>
      </c>
      <c r="E22" s="17" t="s">
        <v>47</v>
      </c>
      <c r="F22" s="16" t="s">
        <v>11</v>
      </c>
      <c r="G22" s="16" t="s">
        <v>48</v>
      </c>
      <c r="H22" s="46">
        <v>62</v>
      </c>
      <c r="I22" s="46">
        <v>47.3</v>
      </c>
      <c r="J22" s="46">
        <v>62</v>
      </c>
      <c r="K22" s="46">
        <v>176</v>
      </c>
      <c r="L22" s="33">
        <v>95.2</v>
      </c>
      <c r="M22" s="10">
        <v>1989</v>
      </c>
      <c r="N22" s="112" t="s">
        <v>4</v>
      </c>
      <c r="O22" s="112" t="s">
        <v>4</v>
      </c>
      <c r="P22" s="112" t="s">
        <v>4</v>
      </c>
      <c r="Q22" s="112" t="s">
        <v>4</v>
      </c>
      <c r="R22" s="112" t="s">
        <v>4</v>
      </c>
      <c r="S22" s="112" t="s">
        <v>4</v>
      </c>
      <c r="T22" s="112" t="s">
        <v>4</v>
      </c>
      <c r="U22" s="112" t="s">
        <v>4</v>
      </c>
      <c r="V22" s="112" t="s">
        <v>4</v>
      </c>
      <c r="W22" s="112" t="s">
        <v>4</v>
      </c>
      <c r="X22" s="112" t="s">
        <v>4</v>
      </c>
      <c r="Y22" s="112" t="s">
        <v>4</v>
      </c>
      <c r="Z22" s="112" t="s">
        <v>91</v>
      </c>
      <c r="AA22" s="112" t="s">
        <v>91</v>
      </c>
      <c r="AB22" s="9" t="s">
        <v>4</v>
      </c>
      <c r="AC22" s="25" t="s">
        <v>52</v>
      </c>
      <c r="AD22" s="23" t="s">
        <v>91</v>
      </c>
      <c r="AE22" s="23" t="s">
        <v>4</v>
      </c>
      <c r="AF22" s="23" t="s">
        <v>4</v>
      </c>
      <c r="AG22" s="45" t="s">
        <v>4</v>
      </c>
      <c r="AH22" s="45" t="s">
        <v>4</v>
      </c>
      <c r="AI22" s="10" t="s">
        <v>4</v>
      </c>
      <c r="AJ22" s="45" t="s">
        <v>4</v>
      </c>
      <c r="AK22" s="23" t="s">
        <v>4</v>
      </c>
      <c r="AL22" s="45" t="s">
        <v>4</v>
      </c>
      <c r="AM22" s="67"/>
    </row>
    <row r="23" spans="1:39" s="2" customFormat="1" ht="39.75" customHeight="1" x14ac:dyDescent="0.25">
      <c r="A23" s="16" t="s">
        <v>102</v>
      </c>
      <c r="B23" s="16" t="s">
        <v>102</v>
      </c>
      <c r="C23" s="115" t="s">
        <v>53</v>
      </c>
      <c r="D23" s="111" t="s">
        <v>54</v>
      </c>
      <c r="E23" s="17" t="s">
        <v>55</v>
      </c>
      <c r="F23" s="16" t="s">
        <v>11</v>
      </c>
      <c r="G23" s="16" t="s">
        <v>56</v>
      </c>
      <c r="H23" s="33" t="s">
        <v>154</v>
      </c>
      <c r="I23" s="46">
        <v>45.7</v>
      </c>
      <c r="J23" s="46">
        <v>63.7</v>
      </c>
      <c r="K23" s="46">
        <v>215</v>
      </c>
      <c r="L23" s="33" t="s">
        <v>154</v>
      </c>
      <c r="M23" s="10">
        <v>1999</v>
      </c>
      <c r="N23" s="9" t="s">
        <v>91</v>
      </c>
      <c r="O23" s="9" t="s">
        <v>91</v>
      </c>
      <c r="P23" s="9" t="s">
        <v>91</v>
      </c>
      <c r="Q23" s="9" t="s">
        <v>91</v>
      </c>
      <c r="R23" s="9" t="s">
        <v>91</v>
      </c>
      <c r="S23" s="9" t="s">
        <v>4</v>
      </c>
      <c r="T23" s="9" t="s">
        <v>4</v>
      </c>
      <c r="U23" s="9" t="s">
        <v>91</v>
      </c>
      <c r="V23" s="9" t="s">
        <v>4</v>
      </c>
      <c r="W23" s="9" t="s">
        <v>91</v>
      </c>
      <c r="X23" s="9" t="s">
        <v>4</v>
      </c>
      <c r="Y23" s="9" t="s">
        <v>91</v>
      </c>
      <c r="Z23" s="9" t="s">
        <v>91</v>
      </c>
      <c r="AA23" s="9" t="s">
        <v>91</v>
      </c>
      <c r="AB23" s="9" t="s">
        <v>4</v>
      </c>
      <c r="AC23" s="25" t="s">
        <v>57</v>
      </c>
      <c r="AD23" s="23" t="s">
        <v>91</v>
      </c>
      <c r="AE23" s="45" t="s">
        <v>91</v>
      </c>
      <c r="AF23" s="45" t="s">
        <v>91</v>
      </c>
      <c r="AG23" s="45" t="s">
        <v>4</v>
      </c>
      <c r="AH23" s="45" t="s">
        <v>4</v>
      </c>
      <c r="AI23" s="45" t="s">
        <v>4</v>
      </c>
      <c r="AJ23" s="45" t="s">
        <v>4</v>
      </c>
      <c r="AK23" s="23" t="s">
        <v>4</v>
      </c>
      <c r="AL23" s="23" t="s">
        <v>4</v>
      </c>
      <c r="AM23" s="67"/>
    </row>
    <row r="24" spans="1:39" s="2" customFormat="1" ht="47.25" customHeight="1" x14ac:dyDescent="0.25">
      <c r="A24" s="16" t="s">
        <v>103</v>
      </c>
      <c r="B24" s="16" t="s">
        <v>103</v>
      </c>
      <c r="C24" s="115" t="s">
        <v>58</v>
      </c>
      <c r="D24" s="116" t="s">
        <v>59</v>
      </c>
      <c r="E24" s="17" t="s">
        <v>55</v>
      </c>
      <c r="F24" s="16" t="s">
        <v>11</v>
      </c>
      <c r="G24" s="16" t="s">
        <v>56</v>
      </c>
      <c r="H24" s="33" t="s">
        <v>154</v>
      </c>
      <c r="I24" s="46">
        <v>54.1</v>
      </c>
      <c r="J24" s="46">
        <v>64</v>
      </c>
      <c r="K24" s="46">
        <v>218</v>
      </c>
      <c r="L24" s="33" t="s">
        <v>154</v>
      </c>
      <c r="M24" s="10">
        <v>1986</v>
      </c>
      <c r="N24" s="9" t="s">
        <v>91</v>
      </c>
      <c r="O24" s="9" t="s">
        <v>4</v>
      </c>
      <c r="P24" s="9" t="s">
        <v>91</v>
      </c>
      <c r="Q24" s="9" t="s">
        <v>4</v>
      </c>
      <c r="R24" s="9" t="s">
        <v>91</v>
      </c>
      <c r="S24" s="9" t="s">
        <v>4</v>
      </c>
      <c r="T24" s="9" t="s">
        <v>4</v>
      </c>
      <c r="U24" s="9" t="s">
        <v>4</v>
      </c>
      <c r="V24" s="9" t="s">
        <v>4</v>
      </c>
      <c r="W24" s="9" t="s">
        <v>91</v>
      </c>
      <c r="X24" s="9" t="s">
        <v>4</v>
      </c>
      <c r="Y24" s="9" t="s">
        <v>91</v>
      </c>
      <c r="Z24" s="9" t="s">
        <v>91</v>
      </c>
      <c r="AA24" s="9" t="s">
        <v>91</v>
      </c>
      <c r="AB24" s="9" t="s">
        <v>4</v>
      </c>
      <c r="AC24" s="25" t="s">
        <v>57</v>
      </c>
      <c r="AD24" s="23" t="s">
        <v>91</v>
      </c>
      <c r="AE24" s="23" t="s">
        <v>91</v>
      </c>
      <c r="AF24" s="23" t="s">
        <v>91</v>
      </c>
      <c r="AG24" s="23" t="s">
        <v>4</v>
      </c>
      <c r="AH24" s="45" t="s">
        <v>4</v>
      </c>
      <c r="AI24" s="23" t="s">
        <v>4</v>
      </c>
      <c r="AJ24" s="45" t="s">
        <v>4</v>
      </c>
      <c r="AK24" s="23" t="s">
        <v>4</v>
      </c>
      <c r="AL24" s="23" t="s">
        <v>4</v>
      </c>
      <c r="AM24" s="67"/>
    </row>
    <row r="25" spans="1:39" s="2" customFormat="1" ht="39" customHeight="1" x14ac:dyDescent="0.25">
      <c r="A25" s="16" t="s">
        <v>104</v>
      </c>
      <c r="B25" s="16" t="s">
        <v>104</v>
      </c>
      <c r="C25" s="115" t="s">
        <v>60</v>
      </c>
      <c r="D25" s="116" t="s">
        <v>61</v>
      </c>
      <c r="E25" s="17" t="s">
        <v>62</v>
      </c>
      <c r="F25" s="16" t="s">
        <v>11</v>
      </c>
      <c r="G25" s="16" t="s">
        <v>63</v>
      </c>
      <c r="H25" s="46">
        <v>1577.46</v>
      </c>
      <c r="I25" s="46">
        <v>1123.1600000000001</v>
      </c>
      <c r="J25" s="46">
        <v>465.82</v>
      </c>
      <c r="K25" s="46">
        <v>5430</v>
      </c>
      <c r="L25" s="33">
        <v>630.98</v>
      </c>
      <c r="M25" s="10" t="s">
        <v>64</v>
      </c>
      <c r="N25" s="9" t="s">
        <v>91</v>
      </c>
      <c r="O25" s="9" t="s">
        <v>4</v>
      </c>
      <c r="P25" s="9" t="s">
        <v>91</v>
      </c>
      <c r="Q25" s="9" t="s">
        <v>4</v>
      </c>
      <c r="R25" s="9" t="s">
        <v>91</v>
      </c>
      <c r="S25" s="9" t="s">
        <v>4</v>
      </c>
      <c r="T25" s="9" t="s">
        <v>4</v>
      </c>
      <c r="U25" s="9" t="s">
        <v>91</v>
      </c>
      <c r="V25" s="9" t="s">
        <v>4</v>
      </c>
      <c r="W25" s="9" t="s">
        <v>91</v>
      </c>
      <c r="X25" s="9" t="s">
        <v>4</v>
      </c>
      <c r="Y25" s="9" t="s">
        <v>91</v>
      </c>
      <c r="Z25" s="9" t="s">
        <v>91</v>
      </c>
      <c r="AA25" s="9" t="s">
        <v>91</v>
      </c>
      <c r="AB25" s="9" t="s">
        <v>4</v>
      </c>
      <c r="AC25" s="25" t="s">
        <v>65</v>
      </c>
      <c r="AD25" s="23" t="s">
        <v>91</v>
      </c>
      <c r="AE25" s="23" t="s">
        <v>91</v>
      </c>
      <c r="AF25" s="23" t="s">
        <v>91</v>
      </c>
      <c r="AG25" s="23" t="s">
        <v>4</v>
      </c>
      <c r="AH25" s="23" t="s">
        <v>4</v>
      </c>
      <c r="AI25" s="23" t="s">
        <v>4</v>
      </c>
      <c r="AJ25" s="23" t="s">
        <v>4</v>
      </c>
      <c r="AK25" s="23" t="s">
        <v>4</v>
      </c>
      <c r="AL25" s="23" t="s">
        <v>4</v>
      </c>
      <c r="AM25" s="67"/>
    </row>
    <row r="26" spans="1:39" s="2" customFormat="1" ht="42.75" customHeight="1" x14ac:dyDescent="0.25">
      <c r="A26" s="16" t="s">
        <v>105</v>
      </c>
      <c r="B26" s="16" t="s">
        <v>105</v>
      </c>
      <c r="C26" s="115" t="s">
        <v>66</v>
      </c>
      <c r="D26" s="116" t="s">
        <v>67</v>
      </c>
      <c r="E26" s="17" t="s">
        <v>62</v>
      </c>
      <c r="F26" s="16" t="s">
        <v>11</v>
      </c>
      <c r="G26" s="16" t="s">
        <v>63</v>
      </c>
      <c r="H26" s="33" t="s">
        <v>151</v>
      </c>
      <c r="I26" s="46">
        <v>132.80000000000001</v>
      </c>
      <c r="J26" s="46">
        <v>78.400000000000006</v>
      </c>
      <c r="K26" s="46">
        <v>641</v>
      </c>
      <c r="L26" s="33" t="s">
        <v>151</v>
      </c>
      <c r="M26" s="10" t="s">
        <v>68</v>
      </c>
      <c r="N26" s="9" t="s">
        <v>4</v>
      </c>
      <c r="O26" s="9" t="s">
        <v>4</v>
      </c>
      <c r="P26" s="9" t="s">
        <v>91</v>
      </c>
      <c r="Q26" s="9" t="s">
        <v>4</v>
      </c>
      <c r="R26" s="9" t="s">
        <v>4</v>
      </c>
      <c r="S26" s="9" t="s">
        <v>4</v>
      </c>
      <c r="T26" s="9" t="s">
        <v>4</v>
      </c>
      <c r="U26" s="9" t="s">
        <v>4</v>
      </c>
      <c r="V26" s="9" t="s">
        <v>4</v>
      </c>
      <c r="W26" s="9" t="s">
        <v>91</v>
      </c>
      <c r="X26" s="9" t="s">
        <v>4</v>
      </c>
      <c r="Y26" s="9" t="s">
        <v>4</v>
      </c>
      <c r="Z26" s="9" t="s">
        <v>91</v>
      </c>
      <c r="AA26" s="9" t="s">
        <v>91</v>
      </c>
      <c r="AB26" s="9" t="s">
        <v>4</v>
      </c>
      <c r="AC26" s="25" t="s">
        <v>69</v>
      </c>
      <c r="AD26" s="23" t="s">
        <v>91</v>
      </c>
      <c r="AE26" s="23" t="s">
        <v>4</v>
      </c>
      <c r="AF26" s="23" t="s">
        <v>91</v>
      </c>
      <c r="AG26" s="23" t="s">
        <v>4</v>
      </c>
      <c r="AH26" s="23" t="s">
        <v>4</v>
      </c>
      <c r="AI26" s="23" t="s">
        <v>4</v>
      </c>
      <c r="AJ26" s="23" t="s">
        <v>4</v>
      </c>
      <c r="AK26" s="23" t="s">
        <v>4</v>
      </c>
      <c r="AL26" s="23" t="s">
        <v>4</v>
      </c>
      <c r="AM26" s="67"/>
    </row>
    <row r="27" spans="1:39" s="2" customFormat="1" ht="48" customHeight="1" x14ac:dyDescent="0.25">
      <c r="A27" s="16" t="s">
        <v>106</v>
      </c>
      <c r="B27" s="16" t="s">
        <v>106</v>
      </c>
      <c r="C27" s="115" t="s">
        <v>70</v>
      </c>
      <c r="D27" s="116" t="s">
        <v>70</v>
      </c>
      <c r="E27" s="17" t="s">
        <v>62</v>
      </c>
      <c r="F27" s="16" t="s">
        <v>11</v>
      </c>
      <c r="G27" s="16" t="s">
        <v>63</v>
      </c>
      <c r="H27" s="46">
        <v>147</v>
      </c>
      <c r="I27" s="46">
        <v>147</v>
      </c>
      <c r="J27" s="46">
        <v>147</v>
      </c>
      <c r="K27" s="46">
        <v>712</v>
      </c>
      <c r="L27" s="33">
        <v>245</v>
      </c>
      <c r="M27" s="10">
        <v>1978</v>
      </c>
      <c r="N27" s="10" t="s">
        <v>4</v>
      </c>
      <c r="O27" s="10" t="s">
        <v>4</v>
      </c>
      <c r="P27" s="10" t="s">
        <v>4</v>
      </c>
      <c r="Q27" s="10" t="s">
        <v>4</v>
      </c>
      <c r="R27" s="10" t="s">
        <v>4</v>
      </c>
      <c r="S27" s="10" t="s">
        <v>4</v>
      </c>
      <c r="T27" s="10" t="s">
        <v>4</v>
      </c>
      <c r="U27" s="10" t="s">
        <v>4</v>
      </c>
      <c r="V27" s="10" t="s">
        <v>4</v>
      </c>
      <c r="W27" s="10" t="s">
        <v>4</v>
      </c>
      <c r="X27" s="10" t="s">
        <v>4</v>
      </c>
      <c r="Y27" s="10" t="s">
        <v>4</v>
      </c>
      <c r="Z27" s="10" t="s">
        <v>91</v>
      </c>
      <c r="AA27" s="10" t="s">
        <v>91</v>
      </c>
      <c r="AB27" s="10" t="s">
        <v>4</v>
      </c>
      <c r="AC27" s="25" t="s">
        <v>69</v>
      </c>
      <c r="AD27" s="23" t="s">
        <v>91</v>
      </c>
      <c r="AE27" s="23" t="s">
        <v>4</v>
      </c>
      <c r="AF27" s="23" t="s">
        <v>4</v>
      </c>
      <c r="AG27" s="23" t="s">
        <v>4</v>
      </c>
      <c r="AH27" s="23" t="s">
        <v>4</v>
      </c>
      <c r="AI27" s="23" t="s">
        <v>4</v>
      </c>
      <c r="AJ27" s="23" t="s">
        <v>4</v>
      </c>
      <c r="AK27" s="23" t="s">
        <v>4</v>
      </c>
      <c r="AL27" s="23" t="s">
        <v>4</v>
      </c>
      <c r="AM27" s="67"/>
    </row>
    <row r="28" spans="1:39" s="2" customFormat="1" ht="35.25" customHeight="1" x14ac:dyDescent="0.25">
      <c r="A28" s="16" t="s">
        <v>107</v>
      </c>
      <c r="B28" s="16" t="s">
        <v>107</v>
      </c>
      <c r="C28" s="115" t="s">
        <v>71</v>
      </c>
      <c r="D28" s="116" t="s">
        <v>72</v>
      </c>
      <c r="E28" s="17" t="s">
        <v>73</v>
      </c>
      <c r="F28" s="16" t="s">
        <v>11</v>
      </c>
      <c r="G28" s="16" t="s">
        <v>74</v>
      </c>
      <c r="H28" s="46">
        <v>2788.2</v>
      </c>
      <c r="I28" s="46">
        <v>1944</v>
      </c>
      <c r="J28" s="46">
        <v>645</v>
      </c>
      <c r="K28" s="46">
        <v>6142</v>
      </c>
      <c r="L28" s="33">
        <v>848</v>
      </c>
      <c r="M28" s="10">
        <v>1994</v>
      </c>
      <c r="N28" s="9" t="s">
        <v>91</v>
      </c>
      <c r="O28" s="9" t="s">
        <v>91</v>
      </c>
      <c r="P28" s="9" t="s">
        <v>91</v>
      </c>
      <c r="Q28" s="9" t="s">
        <v>91</v>
      </c>
      <c r="R28" s="9" t="s">
        <v>91</v>
      </c>
      <c r="S28" s="9" t="s">
        <v>91</v>
      </c>
      <c r="T28" s="9" t="s">
        <v>4</v>
      </c>
      <c r="U28" s="9" t="s">
        <v>91</v>
      </c>
      <c r="V28" s="9" t="s">
        <v>4</v>
      </c>
      <c r="W28" s="9" t="s">
        <v>91</v>
      </c>
      <c r="X28" s="9" t="s">
        <v>4</v>
      </c>
      <c r="Y28" s="9" t="s">
        <v>91</v>
      </c>
      <c r="Z28" s="9" t="s">
        <v>91</v>
      </c>
      <c r="AA28" s="9" t="s">
        <v>91</v>
      </c>
      <c r="AB28" s="9" t="s">
        <v>4</v>
      </c>
      <c r="AC28" s="25" t="s">
        <v>75</v>
      </c>
      <c r="AD28" s="23" t="s">
        <v>91</v>
      </c>
      <c r="AE28" s="23" t="s">
        <v>91</v>
      </c>
      <c r="AF28" s="23" t="s">
        <v>91</v>
      </c>
      <c r="AG28" s="23" t="s">
        <v>4</v>
      </c>
      <c r="AH28" s="23" t="s">
        <v>4</v>
      </c>
      <c r="AI28" s="23" t="s">
        <v>4</v>
      </c>
      <c r="AJ28" s="23" t="s">
        <v>4</v>
      </c>
      <c r="AK28" s="23" t="s">
        <v>4</v>
      </c>
      <c r="AL28" s="23" t="s">
        <v>4</v>
      </c>
      <c r="AM28" s="67"/>
    </row>
    <row r="29" spans="1:39" s="2" customFormat="1" ht="51" x14ac:dyDescent="0.25">
      <c r="A29" s="16" t="s">
        <v>6</v>
      </c>
      <c r="B29" s="16" t="s">
        <v>6</v>
      </c>
      <c r="C29" s="115" t="s">
        <v>76</v>
      </c>
      <c r="D29" s="116" t="s">
        <v>8</v>
      </c>
      <c r="E29" s="17" t="s">
        <v>62</v>
      </c>
      <c r="F29" s="16" t="s">
        <v>11</v>
      </c>
      <c r="G29" s="16" t="s">
        <v>74</v>
      </c>
      <c r="H29" s="33" t="s">
        <v>151</v>
      </c>
      <c r="I29" s="46">
        <v>157</v>
      </c>
      <c r="J29" s="46">
        <v>193</v>
      </c>
      <c r="K29" s="46">
        <v>693</v>
      </c>
      <c r="L29" s="33" t="s">
        <v>151</v>
      </c>
      <c r="M29" s="10">
        <v>1993</v>
      </c>
      <c r="N29" s="9" t="s">
        <v>4</v>
      </c>
      <c r="O29" s="9" t="s">
        <v>4</v>
      </c>
      <c r="P29" s="9" t="s">
        <v>4</v>
      </c>
      <c r="Q29" s="9" t="s">
        <v>4</v>
      </c>
      <c r="R29" s="9" t="s">
        <v>4</v>
      </c>
      <c r="S29" s="9" t="s">
        <v>4</v>
      </c>
      <c r="T29" s="9" t="s">
        <v>4</v>
      </c>
      <c r="U29" s="9" t="s">
        <v>4</v>
      </c>
      <c r="V29" s="9" t="s">
        <v>4</v>
      </c>
      <c r="W29" s="9" t="s">
        <v>4</v>
      </c>
      <c r="X29" s="9" t="s">
        <v>4</v>
      </c>
      <c r="Y29" s="9" t="s">
        <v>4</v>
      </c>
      <c r="Z29" s="9" t="s">
        <v>91</v>
      </c>
      <c r="AA29" s="9" t="s">
        <v>91</v>
      </c>
      <c r="AB29" s="9" t="s">
        <v>4</v>
      </c>
      <c r="AC29" s="25" t="s">
        <v>77</v>
      </c>
      <c r="AD29" s="23" t="s">
        <v>91</v>
      </c>
      <c r="AE29" s="23" t="s">
        <v>4</v>
      </c>
      <c r="AF29" s="23" t="s">
        <v>4</v>
      </c>
      <c r="AG29" s="23" t="s">
        <v>4</v>
      </c>
      <c r="AH29" s="10" t="s">
        <v>91</v>
      </c>
      <c r="AI29" s="10" t="s">
        <v>91</v>
      </c>
      <c r="AJ29" s="23" t="s">
        <v>4</v>
      </c>
      <c r="AK29" s="23" t="s">
        <v>4</v>
      </c>
      <c r="AL29" s="23" t="s">
        <v>4</v>
      </c>
      <c r="AM29" s="68"/>
    </row>
    <row r="30" spans="1:39" s="2" customFormat="1" ht="25.5" customHeight="1" x14ac:dyDescent="0.25">
      <c r="A30" s="59" t="s">
        <v>5</v>
      </c>
      <c r="B30" s="117" t="s">
        <v>5</v>
      </c>
      <c r="C30" s="113" t="s">
        <v>78</v>
      </c>
      <c r="D30" s="118" t="s">
        <v>79</v>
      </c>
      <c r="E30" s="28" t="s">
        <v>80</v>
      </c>
      <c r="F30" s="13" t="s">
        <v>81</v>
      </c>
      <c r="G30" s="13" t="s">
        <v>82</v>
      </c>
      <c r="H30" s="61">
        <v>5089.6000000000004</v>
      </c>
      <c r="I30" s="61">
        <v>2949</v>
      </c>
      <c r="J30" s="61">
        <v>1066</v>
      </c>
      <c r="K30" s="61">
        <v>19486</v>
      </c>
      <c r="L30" s="61">
        <v>1391</v>
      </c>
      <c r="M30" s="62" t="s">
        <v>83</v>
      </c>
      <c r="N30" s="62" t="s">
        <v>91</v>
      </c>
      <c r="O30" s="62" t="s">
        <v>91</v>
      </c>
      <c r="P30" s="62" t="s">
        <v>91</v>
      </c>
      <c r="Q30" s="62" t="s">
        <v>91</v>
      </c>
      <c r="R30" s="62" t="s">
        <v>91</v>
      </c>
      <c r="S30" s="62" t="s">
        <v>91</v>
      </c>
      <c r="T30" s="62" t="s">
        <v>4</v>
      </c>
      <c r="U30" s="62" t="s">
        <v>91</v>
      </c>
      <c r="V30" s="62" t="s">
        <v>4</v>
      </c>
      <c r="W30" s="62" t="s">
        <v>91</v>
      </c>
      <c r="X30" s="62" t="s">
        <v>91</v>
      </c>
      <c r="Y30" s="62" t="s">
        <v>91</v>
      </c>
      <c r="Z30" s="62" t="s">
        <v>91</v>
      </c>
      <c r="AA30" s="62" t="s">
        <v>91</v>
      </c>
      <c r="AB30" s="62" t="s">
        <v>4</v>
      </c>
      <c r="AC30" s="62" t="s">
        <v>84</v>
      </c>
      <c r="AD30" s="55" t="s">
        <v>91</v>
      </c>
      <c r="AE30" s="55" t="s">
        <v>91</v>
      </c>
      <c r="AF30" s="55" t="s">
        <v>91</v>
      </c>
      <c r="AG30" s="55" t="s">
        <v>4</v>
      </c>
      <c r="AH30" s="55" t="s">
        <v>4</v>
      </c>
      <c r="AI30" s="55" t="s">
        <v>4</v>
      </c>
      <c r="AJ30" s="55" t="s">
        <v>4</v>
      </c>
      <c r="AK30" s="55" t="s">
        <v>4</v>
      </c>
      <c r="AL30" s="55" t="s">
        <v>4</v>
      </c>
      <c r="AM30" s="66">
        <v>1</v>
      </c>
    </row>
    <row r="31" spans="1:39" s="2" customFormat="1" ht="51" x14ac:dyDescent="0.25">
      <c r="A31" s="59"/>
      <c r="B31" s="119"/>
      <c r="C31" s="120"/>
      <c r="D31" s="108" t="s">
        <v>85</v>
      </c>
      <c r="E31" s="7" t="s">
        <v>80</v>
      </c>
      <c r="F31" s="48" t="s">
        <v>81</v>
      </c>
      <c r="G31" s="48" t="s">
        <v>82</v>
      </c>
      <c r="H31" s="61"/>
      <c r="I31" s="61"/>
      <c r="J31" s="61"/>
      <c r="K31" s="61"/>
      <c r="L31" s="61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5"/>
      <c r="AE31" s="65"/>
      <c r="AF31" s="65"/>
      <c r="AG31" s="65"/>
      <c r="AH31" s="65"/>
      <c r="AI31" s="65"/>
      <c r="AJ31" s="65"/>
      <c r="AK31" s="65"/>
      <c r="AL31" s="65"/>
      <c r="AM31" s="67"/>
    </row>
    <row r="32" spans="1:39" ht="51" x14ac:dyDescent="0.25">
      <c r="A32" s="59"/>
      <c r="B32" s="121"/>
      <c r="C32" s="114"/>
      <c r="D32" s="108" t="s">
        <v>86</v>
      </c>
      <c r="E32" s="7" t="s">
        <v>87</v>
      </c>
      <c r="F32" s="48" t="s">
        <v>81</v>
      </c>
      <c r="G32" s="48" t="s">
        <v>88</v>
      </c>
      <c r="H32" s="61"/>
      <c r="I32" s="61"/>
      <c r="J32" s="61"/>
      <c r="K32" s="61"/>
      <c r="L32" s="61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56"/>
      <c r="AE32" s="56"/>
      <c r="AF32" s="56"/>
      <c r="AG32" s="56"/>
      <c r="AH32" s="56"/>
      <c r="AI32" s="56"/>
      <c r="AJ32" s="56"/>
      <c r="AK32" s="56"/>
      <c r="AL32" s="56"/>
      <c r="AM32" s="68"/>
    </row>
    <row r="33" spans="1:39" x14ac:dyDescent="0.25">
      <c r="A33" s="122"/>
      <c r="B33" s="123"/>
      <c r="H33" s="22"/>
      <c r="I33" s="22"/>
      <c r="J33" s="22"/>
      <c r="K33" s="22"/>
      <c r="L33" s="22"/>
      <c r="M33" s="4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4"/>
      <c r="AE33" s="4"/>
      <c r="AF33" s="4"/>
      <c r="AG33" s="43"/>
      <c r="AH33" s="43"/>
      <c r="AI33" s="43"/>
      <c r="AJ33" s="43"/>
      <c r="AK33" s="43"/>
      <c r="AL33" s="44" t="s">
        <v>121</v>
      </c>
      <c r="AM33" s="21">
        <v>20</v>
      </c>
    </row>
    <row r="34" spans="1:39" x14ac:dyDescent="0.25">
      <c r="A34" s="122"/>
      <c r="B34" s="123"/>
    </row>
  </sheetData>
  <mergeCells count="109">
    <mergeCell ref="F13:F15"/>
    <mergeCell ref="F9:F11"/>
    <mergeCell ref="C9:C11"/>
    <mergeCell ref="M9:M11"/>
    <mergeCell ref="C13:C15"/>
    <mergeCell ref="M13:M15"/>
    <mergeCell ref="AM7:AM29"/>
    <mergeCell ref="AD2:AF2"/>
    <mergeCell ref="AD3:AD4"/>
    <mergeCell ref="AE3:AE4"/>
    <mergeCell ref="AF3:AF4"/>
    <mergeCell ref="AG2:AJ2"/>
    <mergeCell ref="AG3:AG4"/>
    <mergeCell ref="AH3:AH4"/>
    <mergeCell ref="AI3:AI4"/>
    <mergeCell ref="AK2:AK3"/>
    <mergeCell ref="T30:T32"/>
    <mergeCell ref="U30:U32"/>
    <mergeCell ref="V30:V32"/>
    <mergeCell ref="W30:W32"/>
    <mergeCell ref="X30:X32"/>
    <mergeCell ref="Y30:Y32"/>
    <mergeCell ref="AK30:AK32"/>
    <mergeCell ref="AL30:AL32"/>
    <mergeCell ref="AM30:AM32"/>
    <mergeCell ref="AI30:AI32"/>
    <mergeCell ref="AJ30:AJ32"/>
    <mergeCell ref="AG30:AG32"/>
    <mergeCell ref="AH30:AH32"/>
    <mergeCell ref="AF30:AF32"/>
    <mergeCell ref="AD30:AD32"/>
    <mergeCell ref="AE30:AE32"/>
    <mergeCell ref="A30:A32"/>
    <mergeCell ref="B30:B32"/>
    <mergeCell ref="C30:C32"/>
    <mergeCell ref="H30:H32"/>
    <mergeCell ref="I30:I32"/>
    <mergeCell ref="AH13:AH14"/>
    <mergeCell ref="AI13:AI14"/>
    <mergeCell ref="AJ13:AJ14"/>
    <mergeCell ref="AF13:AF14"/>
    <mergeCell ref="AG13:AG14"/>
    <mergeCell ref="N30:N32"/>
    <mergeCell ref="O30:O32"/>
    <mergeCell ref="P30:P32"/>
    <mergeCell ref="Q30:Q32"/>
    <mergeCell ref="R30:R32"/>
    <mergeCell ref="S30:S32"/>
    <mergeCell ref="J30:J32"/>
    <mergeCell ref="K30:K32"/>
    <mergeCell ref="L30:L32"/>
    <mergeCell ref="M30:M32"/>
    <mergeCell ref="Z30:Z32"/>
    <mergeCell ref="AA30:AA32"/>
    <mergeCell ref="AB30:AB32"/>
    <mergeCell ref="AC30:AC32"/>
    <mergeCell ref="A13:A14"/>
    <mergeCell ref="B13:B14"/>
    <mergeCell ref="AC13:AC14"/>
    <mergeCell ref="AD13:AD14"/>
    <mergeCell ref="AE13:AE14"/>
    <mergeCell ref="AK9:AK10"/>
    <mergeCell ref="AL9:AL10"/>
    <mergeCell ref="AI9:AI10"/>
    <mergeCell ref="AJ9:AJ10"/>
    <mergeCell ref="AG9:AG10"/>
    <mergeCell ref="AH9:AH10"/>
    <mergeCell ref="AE9:AE10"/>
    <mergeCell ref="AF9:AF10"/>
    <mergeCell ref="AC9:AC10"/>
    <mergeCell ref="AD9:AD10"/>
    <mergeCell ref="A9:A10"/>
    <mergeCell ref="B9:B10"/>
    <mergeCell ref="AK13:AK14"/>
    <mergeCell ref="AL13:AL14"/>
    <mergeCell ref="Y3:Y5"/>
    <mergeCell ref="Z3:Z5"/>
    <mergeCell ref="AA3:AA5"/>
    <mergeCell ref="AB3:AB5"/>
    <mergeCell ref="S3:S5"/>
    <mergeCell ref="T3:T5"/>
    <mergeCell ref="U3:U5"/>
    <mergeCell ref="V3:V5"/>
    <mergeCell ref="W3:W5"/>
    <mergeCell ref="X3:X5"/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AM2:AM4"/>
    <mergeCell ref="H3:H5"/>
    <mergeCell ref="I3:I5"/>
    <mergeCell ref="J3:J5"/>
    <mergeCell ref="K3:K5"/>
    <mergeCell ref="L3:L5"/>
    <mergeCell ref="N3:N5"/>
    <mergeCell ref="M2:M5"/>
    <mergeCell ref="N2:AB2"/>
    <mergeCell ref="AC2:AC5"/>
    <mergeCell ref="O3:O5"/>
    <mergeCell ref="P3:P5"/>
    <mergeCell ref="Q3:Q5"/>
    <mergeCell ref="R3:R5"/>
    <mergeCell ref="AL2:AL3"/>
  </mergeCells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PAN_Biblioteka_Kornicka_2018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Woźniak Katarzyna</cp:lastModifiedBy>
  <cp:lastPrinted>2018-03-13T09:41:09Z</cp:lastPrinted>
  <dcterms:created xsi:type="dcterms:W3CDTF">2008-04-25T07:25:46Z</dcterms:created>
  <dcterms:modified xsi:type="dcterms:W3CDTF">2018-03-13T09:41:30Z</dcterms:modified>
</cp:coreProperties>
</file>